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051BFA41-470D-7841-B122-2171889A59D5}" xr6:coauthVersionLast="47" xr6:coauthVersionMax="47" xr10:uidLastSave="{00000000-0000-0000-0000-000000000000}"/>
  <bookViews>
    <workbookView xWindow="-3080" yWindow="-20540" windowWidth="28800" windowHeight="17500" activeTab="1" xr2:uid="{00000000-000D-0000-FFFF-FFFF00000000}"/>
  </bookViews>
  <sheets>
    <sheet name="Contents" sheetId="1" r:id="rId1"/>
    <sheet name="Notes - please read" sheetId="2" r:id="rId2"/>
    <sheet name="All ages" sheetId="3" r:id="rId3"/>
    <sheet name="0 to 15 years old" sheetId="4" r:id="rId4"/>
    <sheet name="16 to 30 years old" sheetId="5" r:id="rId5"/>
    <sheet name="31 to 45 years old" sheetId="6" r:id="rId6"/>
    <sheet name="46 to 60 years old" sheetId="7" r:id="rId7"/>
    <sheet name="61 to 75 years old" sheetId="8" r:id="rId8"/>
    <sheet name="76 years and over"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<sst xmlns="http://schemas.openxmlformats.org/spreadsheetml/2006/main" count="735" uniqueCount="54">
  <si>
    <t>Table of contents - click on an area to go to workbook page.</t>
  </si>
  <si>
    <t>Notes - please read</t>
  </si>
  <si>
    <t>Ministry of Transport</t>
  </si>
  <si>
    <t>Travel by New Zealanders (all ages)</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</si>
  <si>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</si>
  <si>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</si>
  <si>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</si>
  <si>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</si>
  <si>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</si>
  <si>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</si>
  <si>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</si>
  <si>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</si>
  <si>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</si>
  <si>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</si>
  <si>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Mode of travel</t>
  </si>
  <si>
    <t>Sample: People with any trips</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</si>
  <si>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</si>
  <si>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</si>
  <si>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</si>
  <si>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</si>
  <si>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</si>
  <si>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</si>
  <si>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</si>
  <si>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</si>
  <si>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</si>
  <si>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</si>
  <si>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</si>
  <si>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</si>
  <si>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</si>
  <si>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</si>
  <si>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</si>
  <si>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</si>
  <si>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</si>
  <si>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</si>
  <si>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All ages</t>
  </si>
  <si>
    <t>0 to 15 years old</t>
  </si>
  <si>
    <t>16 to 30 years old</t>
  </si>
  <si>
    <t>31 to 45 years old</t>
  </si>
  <si>
    <t>46 to 60 years old</t>
  </si>
  <si>
    <t>61 to 75 years old</t>
  </si>
  <si>
    <t>76 years and over</t>
  </si>
  <si>
    <t>(2018 - 2021)</t>
  </si>
  <si>
    <t>Travel by 0 - 15 year olds (all New Zealanders)</t>
  </si>
  <si>
    <t>Travel by 16 - 30 year olds (all New Zealanders)</t>
  </si>
  <si>
    <t>Travel by 31 - 45 year olds (all New Zealanders)</t>
  </si>
  <si>
    <t>Travel by 46 - 60 year olds (all New Zealanders)</t>
  </si>
  <si>
    <t>Travel by 61 - 75 year olds (all New Zealanders)</t>
  </si>
  <si>
    <t>Sample too small</t>
  </si>
  <si>
    <t>Travel by 76 and over year olds (all New Zealanders)</t>
  </si>
  <si>
    <t>(2019 - 2022)</t>
  </si>
  <si>
    <t>COVID19 impacted surveying in 2019/20, 2020/21 and 2021/22 - please see Notes tab.</t>
  </si>
  <si>
    <t>New Zealand Household Travel Survey (2015 - 2023)</t>
  </si>
  <si>
    <t>Results by age group 2015 - 2018, 2018 - 2021, 2019 - 2022 (3 year average) and 2021 - 2023 (2 year average)</t>
  </si>
  <si>
    <t>(2021 - 2023)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</si>
</sst>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font>
    <font>
      <sz val="11"/>
      <color rgb="FF000000"/>
      <name val="Calibri"/>
      <family val="2"/>
      <scheme val="minor"/>
    </font>
    <font>
      <sz val="11"/>
      <color theme="1"/>
      <name val="Calibri"/>
      <family val="2"/>
    </font>
    <font>
      <b/>
      <sz val="14"/>
      <color indexed="56"/>
      <name val="Arial, Helvetica, sans-serif"/>
    </font>
    <font>
      <i/>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8" fillId="0" borderId="0" applyFont="0" applyFill="0" applyBorder="0" applyAlignment="0" applyProtection="0"/>
    <xf numFmtId="0" fontId="12" fillId="0" borderId="0" applyNumberFormat="0" applyFill="0" applyBorder="0" applyAlignment="0" applyProtection="0"/>
  </cellStyleXfs>
  <cellXfs count="2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164" fontId="6" fillId="0" borderId="0" xfId="0" applyNumberFormat="1" applyFont="1"/>
    <xf numFmtId="165" fontId="7" fillId="0" borderId="0" xfId="0" applyNumberFormat="1" applyFont="1"/>
    <xf numFmtId="10" fontId="7" fillId="0" borderId="0" xfId="0" applyNumberFormat="1" applyFont="1"/>
    <xf numFmtId="0" fontId="10" fillId="3" borderId="0" xfId="0" applyFont="1" applyFill="1"/>
    <xf numFmtId="0" fontId="1" fillId="0" borderId="2" xfId="0" applyFont="1" applyBorder="1"/>
    <xf numFmtId="0" fontId="1" fillId="0" borderId="5" xfId="0" applyFont="1" applyBorder="1"/>
    <xf numFmtId="0" fontId="12" fillId="0" borderId="0" xfId="2"/>
    <xf numFmtId="0" fontId="2" fillId="2" borderId="1" xfId="0" applyFont="1" applyFill="1" applyBorder="1" applyAlignment="1">
      <alignment horizontal="left" wrapText="1"/>
    </xf>
    <xf numFmtId="164" fontId="11" fillId="0" borderId="3" xfId="0" applyNumberFormat="1" applyFont="1" applyBorder="1"/>
    <xf numFmtId="165" fontId="9" fillId="0" borderId="3" xfId="0" applyNumberFormat="1" applyFont="1" applyBorder="1"/>
    <xf numFmtId="9" fontId="9" fillId="0" borderId="3" xfId="1" applyFont="1" applyBorder="1"/>
    <xf numFmtId="165" fontId="9" fillId="0" borderId="4" xfId="0" applyNumberFormat="1" applyFont="1" applyBorder="1"/>
    <xf numFmtId="164" fontId="11" fillId="0" borderId="6" xfId="0" applyNumberFormat="1" applyFont="1" applyBorder="1"/>
    <xf numFmtId="165" fontId="9" fillId="0" borderId="6" xfId="0" applyNumberFormat="1" applyFont="1" applyBorder="1"/>
    <xf numFmtId="9" fontId="9" fillId="0" borderId="6" xfId="1" applyFont="1" applyBorder="1"/>
    <xf numFmtId="165" fontId="9" fillId="0" borderId="7" xfId="0" applyNumberFormat="1" applyFont="1" applyBorder="1"/>
    <xf numFmtId="0" fontId="1" fillId="0" borderId="2" xfId="0" quotePrefix="1" applyFont="1" applyBorder="1"/>
    <xf numFmtId="0" fontId="12" fillId="0" borderId="0" xfId="2" applyAlignment="1">
      <alignment horizontal="center"/>
    </xf>
  </cellXfs>
  <cellStyles count="3">
    <cellStyle name="Hyperlink" xfId="2" builtinId="8"/>
    <cellStyle name="Normal" xfId="0" builtinId="0"/>
    <cellStyle name="Per cent" xfId="1" builtinId="5"/>
  </cellStyles>
  <dxfs count="413">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417830</xdr:colOff>
      <xdr:row>81</xdr:row>
      <xdr:rowOff>64770</xdr:rowOff>
    </xdr:to>
    <xdr:sp macro="" textlink="">
      <xdr:nvSpPr>
        <xdr:cNvPr id="2" name="TextBox 1">
          <a:extLst>
            <a:ext uri="{FF2B5EF4-FFF2-40B4-BE49-F238E27FC236}">
              <a16:creationId xmlns:a16="http://schemas.microsoft.com/office/drawing/2014/main" id="{5A1A7B60-D631-4C86-BDED-3EB6D7B29F08}"/>
            </a:ext>
          </a:extLst>
        </xdr:cNvPr>
        <xdr:cNvSpPr txBox="1"/>
      </xdr:nvSpPr>
      <xdr:spPr>
        <a:xfrm>
          <a:off x="790575" y="361950"/>
          <a:ext cx="8323580" cy="14361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a:t>
          </a: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6" totalsRowShown="0" headerRowDxfId="412" headerRowBorderDxfId="411">
  <tableColumns count="12">
    <tableColumn id="1" xr3:uid="{00000000-0010-0000-0000-000001000000}" name="Mode of travel" dataDxfId="410"/>
    <tableColumn id="2" xr3:uid="{00000000-0010-0000-0000-000002000000}" name="Sample: People with any trips" dataDxfId="409"/>
    <tableColumn id="3" xr3:uid="{00000000-0010-0000-0000-000003000000}" name="Trip legs in sample" dataDxfId="408"/>
    <tableColumn id="4" xr3:uid="{00000000-0010-0000-0000-000004000000}" name="Million km per year" dataDxfId="407"/>
    <tableColumn id="5" xr3:uid="{00000000-0010-0000-0000-000005000000}" name="Million hours per year" dataDxfId="406"/>
    <tableColumn id="6" xr3:uid="{00000000-0010-0000-0000-000006000000}" name="Million trip legs per year" dataDxfId="405"/>
    <tableColumn id="7" xr3:uid="{00000000-0010-0000-0000-000007000000}" name="Mode share of distance" dataDxfId="404"/>
    <tableColumn id="8" xr3:uid="{00000000-0010-0000-0000-000008000000}" name="Mode share of duration" dataDxfId="403"/>
    <tableColumn id="9" xr3:uid="{00000000-0010-0000-0000-000009000000}" name="Mode share of trip legs" dataDxfId="402"/>
    <tableColumn id="10" xr3:uid="{00000000-0010-0000-0000-00000A000000}" name="Km per person per year" dataDxfId="401"/>
    <tableColumn id="11" xr3:uid="{00000000-0010-0000-0000-00000B000000}" name="Hours per person per year" dataDxfId="400"/>
    <tableColumn id="12" xr3:uid="{00000000-0010-0000-0000-00000C000000}" name="Trip legs per person per year" dataDxfId="399"/>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E021D7-3403-4BAF-99D3-760707B93428}" name="Table510" displayName="Table510" ref="A22:L30" totalsRowShown="0" headerRowDxfId="284" headerRowBorderDxfId="283">
  <tableColumns count="12">
    <tableColumn id="1" xr3:uid="{297EBF7D-D689-442C-A139-B19C5F264548}" name="Mode of travel" dataDxfId="282"/>
    <tableColumn id="2" xr3:uid="{39D4C81F-EA5F-4BA3-A2AA-3E2982C0938D}" name="Sample: People with any trips" dataDxfId="281"/>
    <tableColumn id="3" xr3:uid="{95498FAD-4A6A-4202-92F2-1B2538CF8B91}" name="Trip legs in sample" dataDxfId="280"/>
    <tableColumn id="4" xr3:uid="{9FF322EA-2E02-48DF-BD2A-1A05A02682AA}" name="Million km per year" dataDxfId="279"/>
    <tableColumn id="5" xr3:uid="{E1C3E68F-2D5C-4572-944D-2D0E98B8E585}" name="Million hours per year" dataDxfId="278"/>
    <tableColumn id="6" xr3:uid="{B691B262-31E1-4D5F-801A-903FD6A7F388}" name="Million trip legs per year" dataDxfId="277"/>
    <tableColumn id="7" xr3:uid="{43E0C57A-63AB-46B0-AF51-2A0AC7791ABA}" name="Mode share of distance" dataDxfId="276"/>
    <tableColumn id="8" xr3:uid="{432BAEC4-E11E-4E76-A054-0F94C2714568}" name="Mode share of duration" dataDxfId="275"/>
    <tableColumn id="9" xr3:uid="{AD4B4538-D0B5-43C1-81F8-FEE9FA2414DB}" name="Mode share of trip legs" dataDxfId="274"/>
    <tableColumn id="10" xr3:uid="{BFED5006-39FB-4302-9C04-BAD7F01B3737}" name="Km per person per year" dataDxfId="273"/>
    <tableColumn id="11" xr3:uid="{FA80208C-E13B-4225-8C77-BAA1A122FA26}" name="Hours per person per year" dataDxfId="272"/>
    <tableColumn id="12" xr3:uid="{FA7E20D2-1028-4692-AB25-C987BE89CEA2}" name="Trip legs per person per year" dataDxfId="271"/>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02754DF-B1A3-48AF-BA6B-531BFD33D03A}" name="Table516" displayName="Table516" ref="A34:L42" totalsRowShown="0" headerRowDxfId="270" headerRowBorderDxfId="269">
  <tableColumns count="12">
    <tableColumn id="1" xr3:uid="{D6AB7D57-EEAA-4C98-A5A0-F2F6B184DB1F}" name="Mode of travel" dataDxfId="268"/>
    <tableColumn id="2" xr3:uid="{B3143910-907A-4642-91DF-73D4A2D4C7EF}" name="Sample: People with any trips" dataDxfId="267"/>
    <tableColumn id="3" xr3:uid="{6E9D4609-108D-4F27-8004-DE955174F296}" name="Trip legs in sample" dataDxfId="266"/>
    <tableColumn id="4" xr3:uid="{AD48ED08-6FCC-4F2C-B8CF-69CF984680C7}" name="Million km per year" dataDxfId="265"/>
    <tableColumn id="5" xr3:uid="{DADEEEE6-531E-4EF1-A5C1-5F2C9656FFF9}" name="Million hours per year" dataDxfId="264"/>
    <tableColumn id="6" xr3:uid="{542C4CE5-781B-452B-B17C-2085FE26AEBC}" name="Million trip legs per year" dataDxfId="263"/>
    <tableColumn id="7" xr3:uid="{B9885627-07BC-4083-9CF9-C3D5BDB0047F}" name="Mode share of distance" dataDxfId="262"/>
    <tableColumn id="8" xr3:uid="{41C92EA8-1CBD-4B59-8975-988669220532}" name="Mode share of duration" dataDxfId="261"/>
    <tableColumn id="9" xr3:uid="{30FBEC25-F28B-4134-AD39-D16FB137C430}" name="Mode share of trip legs" dataDxfId="260"/>
    <tableColumn id="10" xr3:uid="{6193DD43-799D-4AA4-A885-99558E71FB2E}" name="Km per person per year" dataDxfId="259"/>
    <tableColumn id="11" xr3:uid="{1EA744E2-142B-4FCE-BE1E-09207E436E7E}" name="Hours per person per year" dataDxfId="258"/>
    <tableColumn id="12" xr3:uid="{C67F145A-CBCC-4E6E-9F87-4128B2F25E99}" name="Trip legs per person per year" dataDxfId="257"/>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035BAFC-245A-1F48-890D-7E3456B1582E}" name="Table522" displayName="Table522" ref="A46:L54" totalsRowShown="0" headerRowDxfId="256" headerRowBorderDxfId="255">
  <tableColumns count="12">
    <tableColumn id="1" xr3:uid="{F301388C-FE14-0E42-B55C-51741D3B8479}" name="Mode of travel" dataDxfId="254"/>
    <tableColumn id="2" xr3:uid="{32444615-BA5A-7448-9A1D-E6754809302E}" name="Sample: People with any trips" dataDxfId="253"/>
    <tableColumn id="3" xr3:uid="{74339BE5-BAD1-B340-A96B-CC9819B3F4AC}" name="Trip legs in sample" dataDxfId="252"/>
    <tableColumn id="4" xr3:uid="{DD6E89C6-23D3-FB4D-BB82-321F01ECE234}" name="Million km per year" dataDxfId="251"/>
    <tableColumn id="5" xr3:uid="{A32CE784-8AFB-0142-8D95-A18B1A46DAA0}" name="Million hours per year" dataDxfId="250"/>
    <tableColumn id="6" xr3:uid="{AE93185F-0C79-7B4A-8C85-EE18632D0055}" name="Million trip legs per year" dataDxfId="249"/>
    <tableColumn id="7" xr3:uid="{E1DDC6D9-4EDB-6F4D-B847-06B61E3708E7}" name="Mode share of distance" dataDxfId="248" dataCellStyle="Per cent"/>
    <tableColumn id="8" xr3:uid="{EAE561AD-FEED-A046-8F0A-166F3BBBF84C}" name="Mode share of duration" dataDxfId="247" dataCellStyle="Per cent"/>
    <tableColumn id="9" xr3:uid="{906C76AA-B7FC-0E44-AD09-C48DE39A82B8}" name="Mode share of trip legs" dataDxfId="246" dataCellStyle="Per cent"/>
    <tableColumn id="10" xr3:uid="{7313089D-1741-0647-A64C-E195C73449E0}" name="Km per person per year" dataDxfId="245"/>
    <tableColumn id="11" xr3:uid="{4292B547-057E-F54F-BA57-023658F76E16}" name="Hours per person per year" dataDxfId="244"/>
    <tableColumn id="12" xr3:uid="{ECD682AF-4D9E-ED4A-8884-805E9C870C3A}" name="Trip legs per person per year" dataDxfId="243"/>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L18" totalsRowShown="0" headerRowDxfId="242" headerRowBorderDxfId="241">
  <tableColumns count="12">
    <tableColumn id="1" xr3:uid="{00000000-0010-0000-0300-000001000000}" name="Mode of travel" dataDxfId="240"/>
    <tableColumn id="2" xr3:uid="{00000000-0010-0000-0300-000002000000}" name="Sample: People with any trips" dataDxfId="239"/>
    <tableColumn id="3" xr3:uid="{00000000-0010-0000-0300-000003000000}" name="Trip legs in sample" dataDxfId="238"/>
    <tableColumn id="4" xr3:uid="{00000000-0010-0000-0300-000004000000}" name="Million km per year" dataDxfId="237"/>
    <tableColumn id="5" xr3:uid="{00000000-0010-0000-0300-000005000000}" name="Million hours per year" dataDxfId="236"/>
    <tableColumn id="6" xr3:uid="{00000000-0010-0000-0300-000006000000}" name="Million trip legs per year" dataDxfId="235"/>
    <tableColumn id="7" xr3:uid="{00000000-0010-0000-0300-000007000000}" name="Mode share of distance" dataDxfId="234"/>
    <tableColumn id="8" xr3:uid="{00000000-0010-0000-0300-000008000000}" name="Mode share of duration" dataDxfId="233"/>
    <tableColumn id="9" xr3:uid="{00000000-0010-0000-0300-000009000000}" name="Mode share of trip legs" dataDxfId="232"/>
    <tableColumn id="10" xr3:uid="{00000000-0010-0000-0300-00000A000000}" name="Km per person per year" dataDxfId="231"/>
    <tableColumn id="11" xr3:uid="{00000000-0010-0000-0300-00000B000000}" name="Hours per person per year" dataDxfId="230"/>
    <tableColumn id="12" xr3:uid="{00000000-0010-0000-0300-00000C000000}" name="Trip legs per person per year" dataDxfId="229"/>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3AB711-8AF6-4232-836B-DA70CC4E918B}" name="Table611" displayName="Table611" ref="A22:L30" totalsRowShown="0" headerRowDxfId="228" headerRowBorderDxfId="227">
  <tableColumns count="12">
    <tableColumn id="1" xr3:uid="{66247C38-D1C2-465C-AE0C-E71EEE8AF77E}" name="Mode of travel" dataDxfId="226"/>
    <tableColumn id="2" xr3:uid="{874BEE8B-32C8-4B13-88D5-11F54DD4614F}" name="Sample: People with any trips" dataDxfId="225"/>
    <tableColumn id="3" xr3:uid="{181A5F5B-9FD8-4DAA-895C-4F21C782B5CA}" name="Trip legs in sample" dataDxfId="224"/>
    <tableColumn id="4" xr3:uid="{FD80634D-E7B0-4627-ADAB-CFE1EF73C39D}" name="Million km per year" dataDxfId="223"/>
    <tableColumn id="5" xr3:uid="{6C9FE541-72B6-492F-8A28-7CFAA3D4C932}" name="Million hours per year" dataDxfId="222"/>
    <tableColumn id="6" xr3:uid="{4B8DB8E7-B92E-48BC-9A46-A041066A5506}" name="Million trip legs per year" dataDxfId="221"/>
    <tableColumn id="7" xr3:uid="{0C0579AA-51A7-4EF4-A5A0-5CB138124A1B}" name="Mode share of distance" dataDxfId="220"/>
    <tableColumn id="8" xr3:uid="{C2A20404-23A9-456C-AFA5-13746D0013AF}" name="Mode share of duration" dataDxfId="219"/>
    <tableColumn id="9" xr3:uid="{249F1F29-A436-4EB1-AC6D-DFDD9CFE642A}" name="Mode share of trip legs" dataDxfId="218"/>
    <tableColumn id="10" xr3:uid="{244002A7-6611-4130-9D98-82827A317389}" name="Km per person per year" dataDxfId="217"/>
    <tableColumn id="11" xr3:uid="{184ABD23-3153-4744-8FE1-ACAA25E62348}" name="Hours per person per year" dataDxfId="216"/>
    <tableColumn id="12" xr3:uid="{84F35FF4-C3F9-43C1-B9BF-88A9EF4A7E51}" name="Trip legs per person per year" dataDxfId="215"/>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B7AA2F4-B9E6-43FD-9144-00EF2A27DAF7}" name="Table617" displayName="Table617" ref="A34:L42" totalsRowShown="0" headerRowDxfId="214" headerRowBorderDxfId="213">
  <tableColumns count="12">
    <tableColumn id="1" xr3:uid="{BBE8C4B3-125F-47F2-A1C3-44803F63CD97}" name="Mode of travel" dataDxfId="212"/>
    <tableColumn id="2" xr3:uid="{74CA5D38-A1B2-4A6F-9969-C697EB384509}" name="Sample: People with any trips" dataDxfId="211"/>
    <tableColumn id="3" xr3:uid="{C92DAEF6-57D6-402C-A209-7BDA474D2ADB}" name="Trip legs in sample" dataDxfId="210"/>
    <tableColumn id="4" xr3:uid="{B9AA6656-51FD-4874-A328-C4AD2A69D94C}" name="Million km per year" dataDxfId="209"/>
    <tableColumn id="5" xr3:uid="{FEF82B97-C4D6-4C3D-84C3-848025DFCC07}" name="Million hours per year" dataDxfId="208"/>
    <tableColumn id="6" xr3:uid="{53C3A64D-BA85-4CB2-BE36-A4984E09AEB3}" name="Million trip legs per year" dataDxfId="207"/>
    <tableColumn id="7" xr3:uid="{3C79D91C-D36A-496B-B696-9B85DD89CC2E}" name="Mode share of distance" dataDxfId="206"/>
    <tableColumn id="8" xr3:uid="{718838F4-994F-4078-BED1-04D91EA06AE7}" name="Mode share of duration" dataDxfId="205"/>
    <tableColumn id="9" xr3:uid="{BAAD4300-CAD9-413F-83C2-5E0F2E7F4DD1}" name="Mode share of trip legs" dataDxfId="204"/>
    <tableColumn id="10" xr3:uid="{86A44284-6142-4D18-AABB-2A413C877D2E}" name="Km per person per year" dataDxfId="203"/>
    <tableColumn id="11" xr3:uid="{E035A7D6-0F7E-4262-9C12-A3ECAB7EBCCD}" name="Hours per person per year" dataDxfId="202"/>
    <tableColumn id="12" xr3:uid="{7007C057-3F36-46B4-9E97-ACF7C3DD9C25}" name="Trip legs per person per year" dataDxfId="201"/>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EC10664-EA85-384F-9A1A-F6D18343E787}" name="Table623" displayName="Table623" ref="A46:L54" totalsRowShown="0" headerRowDxfId="200" headerRowBorderDxfId="199">
  <tableColumns count="12">
    <tableColumn id="1" xr3:uid="{ADDD1AEE-2DBB-8A4E-9547-D31C0B730335}" name="Mode of travel" dataDxfId="198"/>
    <tableColumn id="2" xr3:uid="{23F1B359-DDCC-A74D-97DE-3DF0CB882653}" name="Sample: People with any trips" dataDxfId="197"/>
    <tableColumn id="3" xr3:uid="{B0115E30-45E6-9049-8B8D-592586E31AF4}" name="Trip legs in sample" dataDxfId="196"/>
    <tableColumn id="4" xr3:uid="{D5922DE6-A27E-7F49-A297-81D24664A98C}" name="Million km per year" dataDxfId="195"/>
    <tableColumn id="5" xr3:uid="{79F7D239-D628-F44F-9EA3-93BB374F3DC5}" name="Million hours per year" dataDxfId="194"/>
    <tableColumn id="6" xr3:uid="{46816BF2-4F82-DC46-873E-C6BFB3776E9C}" name="Million trip legs per year" dataDxfId="193"/>
    <tableColumn id="7" xr3:uid="{76607F63-3AC7-A949-9179-D41CD48B10AC}" name="Mode share of distance" dataDxfId="192" dataCellStyle="Per cent"/>
    <tableColumn id="8" xr3:uid="{FD798F5A-2076-544C-BD38-110D83B75641}" name="Mode share of duration" dataDxfId="191" dataCellStyle="Per cent"/>
    <tableColumn id="9" xr3:uid="{05580555-FC50-734A-9543-CC2ACDDCC0B4}" name="Mode share of trip legs" dataDxfId="190" dataCellStyle="Per cent"/>
    <tableColumn id="10" xr3:uid="{8310C659-B359-2647-B841-1ACF6D3A67CF}" name="Km per person per year" dataDxfId="189"/>
    <tableColumn id="11" xr3:uid="{570B7E7E-5793-D646-9589-F2DA7BC94E1C}" name="Hours per person per year" dataDxfId="188"/>
    <tableColumn id="12" xr3:uid="{61C8EF65-F108-7B46-B95B-F047D8F9DBED}" name="Trip legs per person per year" dataDxfId="187"/>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L18" totalsRowShown="0" headerRowDxfId="186" headerRowBorderDxfId="185">
  <tableColumns count="12">
    <tableColumn id="1" xr3:uid="{00000000-0010-0000-0400-000001000000}" name="Mode of travel" dataDxfId="184"/>
    <tableColumn id="2" xr3:uid="{00000000-0010-0000-0400-000002000000}" name="Sample: People with any trips" dataDxfId="183"/>
    <tableColumn id="3" xr3:uid="{00000000-0010-0000-0400-000003000000}" name="Trip legs in sample" dataDxfId="182"/>
    <tableColumn id="4" xr3:uid="{00000000-0010-0000-0400-000004000000}" name="Million km per year" dataDxfId="181"/>
    <tableColumn id="5" xr3:uid="{00000000-0010-0000-0400-000005000000}" name="Million hours per year" dataDxfId="180"/>
    <tableColumn id="6" xr3:uid="{00000000-0010-0000-0400-000006000000}" name="Million trip legs per year" dataDxfId="179"/>
    <tableColumn id="7" xr3:uid="{00000000-0010-0000-0400-000007000000}" name="Mode share of distance" dataDxfId="178"/>
    <tableColumn id="8" xr3:uid="{00000000-0010-0000-0400-000008000000}" name="Mode share of duration" dataDxfId="177"/>
    <tableColumn id="9" xr3:uid="{00000000-0010-0000-0400-000009000000}" name="Mode share of trip legs" dataDxfId="176"/>
    <tableColumn id="10" xr3:uid="{00000000-0010-0000-0400-00000A000000}" name="Km per person per year" dataDxfId="175"/>
    <tableColumn id="11" xr3:uid="{00000000-0010-0000-0400-00000B000000}" name="Hours per person per year" dataDxfId="174"/>
    <tableColumn id="12" xr3:uid="{00000000-0010-0000-0400-00000C000000}" name="Trip legs per person per year" dataDxfId="173"/>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210AB6B-B11A-42B7-A08B-5912AC039087}" name="Table712" displayName="Table712" ref="A22:L30" totalsRowShown="0" headerRowDxfId="172" headerRowBorderDxfId="171">
  <tableColumns count="12">
    <tableColumn id="1" xr3:uid="{681E3368-90A4-4BD3-9CD8-A5727E243A1C}" name="Mode of travel" dataDxfId="170"/>
    <tableColumn id="2" xr3:uid="{E21F2B02-CD89-4D14-B7C1-7927799A1AFD}" name="Sample: People with any trips" dataDxfId="169"/>
    <tableColumn id="3" xr3:uid="{25A54210-A8EB-4ACF-9148-2134C89E4A32}" name="Trip legs in sample" dataDxfId="168"/>
    <tableColumn id="4" xr3:uid="{FD351B23-C3E4-4675-AF89-3204A4A0D40C}" name="Million km per year" dataDxfId="167"/>
    <tableColumn id="5" xr3:uid="{E5A06BB7-F1F8-4ED5-8B7A-DEB3EF6661AC}" name="Million hours per year" dataDxfId="166"/>
    <tableColumn id="6" xr3:uid="{F51DC844-394B-43C1-A597-73747E5812AD}" name="Million trip legs per year" dataDxfId="165"/>
    <tableColumn id="7" xr3:uid="{E6CE3666-088F-453B-BBCF-F4776B26D652}" name="Mode share of distance" dataDxfId="164"/>
    <tableColumn id="8" xr3:uid="{5B73B3CE-82F7-42F2-9085-76BF48333EA0}" name="Mode share of duration" dataDxfId="163"/>
    <tableColumn id="9" xr3:uid="{78F292BB-93F8-4CC8-BB16-2EEDFE6469A9}" name="Mode share of trip legs" dataDxfId="162"/>
    <tableColumn id="10" xr3:uid="{B69FA994-E7AC-4301-9180-02F597D09A0D}" name="Km per person per year" dataDxfId="161"/>
    <tableColumn id="11" xr3:uid="{892D5926-6DFD-46EA-8C8E-2547E070FCBA}" name="Hours per person per year" dataDxfId="160"/>
    <tableColumn id="12" xr3:uid="{54521CD1-A6F2-4971-A610-EC0BA2344695}" name="Trip legs per person per year" dataDxfId="159"/>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AE4ADF3-9E36-4CCC-B332-B71C5EFFBCE6}" name="Table718" displayName="Table718" ref="A34:L42" totalsRowShown="0" headerRowDxfId="158" headerRowBorderDxfId="157">
  <tableColumns count="12">
    <tableColumn id="1" xr3:uid="{17AD121C-0776-4D74-AF95-C26A7C2B92D3}" name="Mode of travel" dataDxfId="156"/>
    <tableColumn id="2" xr3:uid="{B593E8ED-A96B-44C5-AF83-ED890DD763F1}" name="Sample: People with any trips" dataDxfId="155"/>
    <tableColumn id="3" xr3:uid="{E1CD3942-235C-4EB4-A36D-004C7C2FB754}" name="Trip legs in sample" dataDxfId="154"/>
    <tableColumn id="4" xr3:uid="{393BB7A9-8901-4FFC-A887-2A1E1FA694DF}" name="Million km per year" dataDxfId="153"/>
    <tableColumn id="5" xr3:uid="{B3CA3DFA-87D0-4A8E-A790-7EE13FA5536F}" name="Million hours per year" dataDxfId="152"/>
    <tableColumn id="6" xr3:uid="{51C216CE-1764-4B31-A25A-85D02D00DEAF}" name="Million trip legs per year" dataDxfId="151"/>
    <tableColumn id="7" xr3:uid="{57219B10-F791-4FAD-8261-E6A9A8EDEB69}" name="Mode share of distance" dataDxfId="150"/>
    <tableColumn id="8" xr3:uid="{75EEA7CA-2A34-4214-B500-A018B23FCDC9}" name="Mode share of duration" dataDxfId="149"/>
    <tableColumn id="9" xr3:uid="{C5BCA88C-29D4-4A03-BD33-42739604A831}" name="Mode share of trip legs" dataDxfId="148"/>
    <tableColumn id="10" xr3:uid="{FAE943D7-009A-493A-B90C-E4A29B94380E}" name="Km per person per year" dataDxfId="147"/>
    <tableColumn id="11" xr3:uid="{D2671987-F810-414C-B6B7-E0CBDA37CD7E}" name="Hours per person per year" dataDxfId="146"/>
    <tableColumn id="12" xr3:uid="{C363A44D-847B-40EB-A127-642E67196548}" name="Trip legs per person per year" dataDxfId="14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EE5080-E246-426E-986C-361FB1363DA1}" name="Table32" displayName="Table32" ref="A20:L26" totalsRowShown="0" headerRowDxfId="398" headerRowBorderDxfId="397">
  <tableColumns count="12">
    <tableColumn id="1" xr3:uid="{D3EDCC63-96DE-460F-B85D-290C0981B0EA}" name="Mode of travel" dataDxfId="396"/>
    <tableColumn id="2" xr3:uid="{6258D517-9D83-4F82-9DC4-FC833B477EAF}" name="Sample: People with any trips" dataDxfId="395"/>
    <tableColumn id="3" xr3:uid="{3CB87FBE-AB64-45E0-B907-FFE38BBBCEC9}" name="Trip legs in sample" dataDxfId="394"/>
    <tableColumn id="4" xr3:uid="{84B2B4B8-20BA-4D05-A4C2-EED8EC5200A2}" name="Million km per year" dataDxfId="393"/>
    <tableColumn id="5" xr3:uid="{9CC1AC41-C0E3-4275-916A-9497F5ED2CA1}" name="Million hours per year" dataDxfId="392"/>
    <tableColumn id="6" xr3:uid="{D1B9657E-B67C-4223-B782-7C7925785763}" name="Million trip legs per year" dataDxfId="391"/>
    <tableColumn id="7" xr3:uid="{23522D33-8BE3-48BA-AEBD-2D6F4B906CB0}" name="Mode share of distance" dataDxfId="390"/>
    <tableColumn id="8" xr3:uid="{070A2D72-D080-4FF6-9354-F0A1EAE4EF7D}" name="Mode share of duration" dataDxfId="389"/>
    <tableColumn id="9" xr3:uid="{96E519C6-B307-4E93-9ACB-35F3BF62FF59}" name="Mode share of trip legs" dataDxfId="388"/>
    <tableColumn id="10" xr3:uid="{32D3EBE5-1A7A-4C12-B06E-0BE4063C80B4}" name="Km per person per year" dataDxfId="387"/>
    <tableColumn id="11" xr3:uid="{457E64C4-4AB7-4E86-B50D-7E0AC9BCF471}" name="Hours per person per year" dataDxfId="386"/>
    <tableColumn id="12" xr3:uid="{E3E99DE3-D74C-41F5-B9FE-573FD6B96BA1}" name="Trip legs per person per year" dataDxfId="385"/>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801A3CF-62FD-0347-AFF6-51571F0D0BA1}" name="Table724" displayName="Table724" ref="A46:L54" totalsRowShown="0" headerRowDxfId="144" headerRowBorderDxfId="143">
  <tableColumns count="12">
    <tableColumn id="1" xr3:uid="{E03622FE-F727-D743-8585-0DFCC8132418}" name="Mode of travel" dataDxfId="142"/>
    <tableColumn id="2" xr3:uid="{9427B2F9-71CB-5744-A42B-8DE7493D633A}" name="Sample: People with any trips" dataDxfId="141"/>
    <tableColumn id="3" xr3:uid="{59176409-722F-F84D-8F4B-45620DF16B80}" name="Trip legs in sample" dataDxfId="140"/>
    <tableColumn id="4" xr3:uid="{2B8C5DC3-9528-B849-B811-FCB4405FE4E9}" name="Million km per year" dataDxfId="139"/>
    <tableColumn id="5" xr3:uid="{66719C0E-02B4-324C-8ABB-EA2C0F54BDCB}" name="Million hours per year" dataDxfId="138"/>
    <tableColumn id="6" xr3:uid="{F214E98B-CCEF-714F-8246-92A532B290E3}" name="Million trip legs per year" dataDxfId="137"/>
    <tableColumn id="7" xr3:uid="{A3E087CE-70ED-874E-9658-3C59DDBE8F56}" name="Mode share of distance" dataDxfId="136" dataCellStyle="Per cent"/>
    <tableColumn id="8" xr3:uid="{608412A1-4B60-1647-A03B-873379D6D666}" name="Mode share of duration" dataDxfId="135" dataCellStyle="Per cent"/>
    <tableColumn id="9" xr3:uid="{1C182EA3-168D-B341-B378-13502E6C0386}" name="Mode share of trip legs" dataDxfId="134" dataCellStyle="Per cent"/>
    <tableColumn id="10" xr3:uid="{5D0ED847-9E59-1445-985A-9497C18A53CC}" name="Km per person per year" dataDxfId="133"/>
    <tableColumn id="11" xr3:uid="{8B886CC8-E73C-7245-B509-8CCB95EF4E28}" name="Hours per person per year" dataDxfId="132"/>
    <tableColumn id="12" xr3:uid="{36807EEC-36C4-7340-AFF5-D5299B7B9FA0}" name="Trip legs per person per year" dataDxfId="131"/>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L17" totalsRowShown="0" headerRowDxfId="130" headerRowBorderDxfId="129">
  <tableColumns count="12">
    <tableColumn id="1" xr3:uid="{00000000-0010-0000-0500-000001000000}" name="Mode of travel" dataDxfId="128"/>
    <tableColumn id="2" xr3:uid="{00000000-0010-0000-0500-000002000000}" name="Sample: People with any trips" dataDxfId="127"/>
    <tableColumn id="3" xr3:uid="{00000000-0010-0000-0500-000003000000}" name="Trip legs in sample" dataDxfId="126"/>
    <tableColumn id="4" xr3:uid="{00000000-0010-0000-0500-000004000000}" name="Million km per year" dataDxfId="125"/>
    <tableColumn id="5" xr3:uid="{00000000-0010-0000-0500-000005000000}" name="Million hours per year" dataDxfId="124"/>
    <tableColumn id="6" xr3:uid="{00000000-0010-0000-0500-000006000000}" name="Million trip legs per year" dataDxfId="123"/>
    <tableColumn id="7" xr3:uid="{00000000-0010-0000-0500-000007000000}" name="Mode share of distance" dataDxfId="122"/>
    <tableColumn id="8" xr3:uid="{00000000-0010-0000-0500-000008000000}" name="Mode share of duration" dataDxfId="121"/>
    <tableColumn id="9" xr3:uid="{00000000-0010-0000-0500-000009000000}" name="Mode share of trip legs" dataDxfId="120"/>
    <tableColumn id="10" xr3:uid="{00000000-0010-0000-0500-00000A000000}" name="Km per person per year" dataDxfId="119"/>
    <tableColumn id="11" xr3:uid="{00000000-0010-0000-0500-00000B000000}" name="Hours per person per year" dataDxfId="118"/>
    <tableColumn id="12" xr3:uid="{00000000-0010-0000-0500-00000C000000}" name="Trip legs per person per year" dataDxfId="117"/>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87470AE-0567-4739-9267-C09880EBF9A9}" name="Table813" displayName="Table813" ref="A21:L29" totalsRowShown="0" headerRowDxfId="116" headerRowBorderDxfId="115" tableBorderDxfId="114">
  <tableColumns count="12">
    <tableColumn id="1" xr3:uid="{26B3D828-8277-4F19-A72E-D36198BD23E8}" name="Mode of travel" dataDxfId="113"/>
    <tableColumn id="2" xr3:uid="{A612C569-E7DF-41C3-A041-988E86D807F6}" name="Sample: People with any trips" dataDxfId="112"/>
    <tableColumn id="3" xr3:uid="{1B62B7FB-065A-4A32-887D-D81056F025B8}" name="Trip legs in sample" dataDxfId="111"/>
    <tableColumn id="4" xr3:uid="{EE8D8581-2A66-46D6-A420-D306905D439A}" name="Million km per year" dataDxfId="110"/>
    <tableColumn id="5" xr3:uid="{2957A81A-0A36-4B24-AB76-81973ED29528}" name="Million hours per year" dataDxfId="109"/>
    <tableColumn id="6" xr3:uid="{0BC34625-2D29-491D-B9F6-2F013503A9C3}" name="Million trip legs per year" dataDxfId="108"/>
    <tableColumn id="7" xr3:uid="{2B990B2A-705A-45DE-BB49-74506A571DD3}" name="Mode share of distance" dataDxfId="107"/>
    <tableColumn id="8" xr3:uid="{E9456880-A946-473E-958D-C3925D8B8729}" name="Mode share of duration" dataDxfId="106"/>
    <tableColumn id="9" xr3:uid="{1AECC968-278B-4CEC-BCF1-4FAC0277E43F}" name="Mode share of trip legs" dataDxfId="105"/>
    <tableColumn id="10" xr3:uid="{27751F44-4965-4C3B-8E93-908BCF216D85}" name="Km per person per year" dataDxfId="104"/>
    <tableColumn id="11" xr3:uid="{60B6C6DE-1FD6-45C1-8F25-08447CEE5D2A}" name="Hours per person per year" dataDxfId="103"/>
    <tableColumn id="12" xr3:uid="{21A2FEB8-FD31-48D4-ABA4-F2AB256631E3}" name="Trip legs per person per year" dataDxfId="102"/>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85A5B3-31AB-401B-AC2F-7FC5B859E085}" name="Table819" displayName="Table819" ref="A33:L41" totalsRowShown="0" headerRowDxfId="101" headerRowBorderDxfId="100">
  <tableColumns count="12">
    <tableColumn id="1" xr3:uid="{C06D27D8-22DF-4BF2-B4E9-4C71183D61A9}" name="Mode of travel" dataDxfId="99"/>
    <tableColumn id="2" xr3:uid="{ABFCC7D2-890B-4E9F-8D85-03F63D597C1D}" name="Sample: People with any trips" dataDxfId="98"/>
    <tableColumn id="3" xr3:uid="{7A8F07F4-4409-42EA-8725-F6B69856ECBC}" name="Trip legs in sample" dataDxfId="97"/>
    <tableColumn id="4" xr3:uid="{57D39324-FDB0-4C7C-B967-9154D5D97319}" name="Million km per year" dataDxfId="96"/>
    <tableColumn id="5" xr3:uid="{D981A607-05F5-487E-886B-A35422A3A9F2}" name="Million hours per year" dataDxfId="95"/>
    <tableColumn id="6" xr3:uid="{CDCD814F-D9AE-43D5-8B0C-7E369D7FC489}" name="Million trip legs per year" dataDxfId="94"/>
    <tableColumn id="7" xr3:uid="{3359495F-1BC7-4E84-9AF9-EBDD3B7AA6FC}" name="Mode share of distance" dataDxfId="93"/>
    <tableColumn id="8" xr3:uid="{F876AF53-4018-402B-8397-994DF0483D08}" name="Mode share of duration" dataDxfId="92"/>
    <tableColumn id="9" xr3:uid="{00800C6D-D0EA-47BE-A0C8-7A21E10B6DF7}" name="Mode share of trip legs" dataDxfId="91"/>
    <tableColumn id="10" xr3:uid="{5441DC9C-E760-407F-9279-8F6B59BA7310}" name="Km per person per year" dataDxfId="90"/>
    <tableColumn id="11" xr3:uid="{B3DA0CBC-1DF9-42B2-87AD-C181F1F5FDB4}" name="Hours per person per year" dataDxfId="89"/>
    <tableColumn id="12" xr3:uid="{951E2F92-CA0A-4606-B58D-421A40CD20A2}" name="Trip legs per person per year" dataDxfId="88"/>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FAD5373-0D6A-D846-A830-427796821DD2}" name="Table825" displayName="Table825" ref="A45:L53" totalsRowShown="0" headerRowDxfId="87" headerRowBorderDxfId="86">
  <tableColumns count="12">
    <tableColumn id="1" xr3:uid="{29469FBE-496C-3641-B260-672A3982602A}" name="Mode of travel" dataDxfId="85"/>
    <tableColumn id="2" xr3:uid="{7FE6B3E4-DD03-2045-A26D-8C209F20E016}" name="Sample: People with any trips" dataDxfId="84"/>
    <tableColumn id="3" xr3:uid="{02D4B7CD-956F-5B47-AAF8-684E608133AF}" name="Trip legs in sample" dataDxfId="83"/>
    <tableColumn id="4" xr3:uid="{73685649-0E0F-674F-8CD4-CA9733C87824}" name="Million km per year" dataDxfId="82"/>
    <tableColumn id="5" xr3:uid="{3FECC390-3F95-EF43-9064-562C37A43CE3}" name="Million hours per year" dataDxfId="81"/>
    <tableColumn id="6" xr3:uid="{D7A3ADE8-D61A-7A44-A2C7-FAC02455FE72}" name="Million trip legs per year" dataDxfId="80"/>
    <tableColumn id="7" xr3:uid="{0002DF40-3D6B-0445-8BD3-BEAF9A49CA2F}" name="Mode share of distance" dataDxfId="79" dataCellStyle="Per cent"/>
    <tableColumn id="8" xr3:uid="{47EEBED3-7FF4-FD49-86C0-62445416F38A}" name="Mode share of duration" dataDxfId="78" dataCellStyle="Per cent"/>
    <tableColumn id="9" xr3:uid="{10E25626-48AC-8C48-B36B-EAE90CE23236}" name="Mode share of trip legs" dataDxfId="77" dataCellStyle="Per cent"/>
    <tableColumn id="10" xr3:uid="{E8929E77-7AE6-B841-8310-E8D89884E349}" name="Km per person per year" dataDxfId="76"/>
    <tableColumn id="11" xr3:uid="{5D6195DE-2DCE-274C-BF35-0F52B1754751}" name="Hours per person per year" dataDxfId="75"/>
    <tableColumn id="12" xr3:uid="{6AD5F08B-E7D1-BF4F-951A-837C8BECFD49}" name="Trip legs per person per year" dataDxfId="7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6F78C2-8F75-429B-B6F9-E883C445B567}" name="Table314" displayName="Table314" ref="A30:L36" totalsRowShown="0" headerRowDxfId="384" headerRowBorderDxfId="383" tableBorderDxfId="382">
  <tableColumns count="12">
    <tableColumn id="1" xr3:uid="{4003A906-9BCD-4C2E-9AA6-CE7BFCCD81ED}" name="Mode of travel" dataDxfId="381"/>
    <tableColumn id="2" xr3:uid="{830AB727-1696-40C6-9BB4-E71424C7A6F6}" name="Sample: People with any trips" dataDxfId="380"/>
    <tableColumn id="3" xr3:uid="{E69BCC82-A718-4A34-A582-DBC3E705224C}" name="Trip legs in sample" dataDxfId="379"/>
    <tableColumn id="4" xr3:uid="{D26C7E59-CF32-44D2-A929-95C290832F6E}" name="Million km per year" dataDxfId="378"/>
    <tableColumn id="5" xr3:uid="{3DA21979-13BD-490B-9A43-44796A49298A}" name="Million hours per year" dataDxfId="377"/>
    <tableColumn id="6" xr3:uid="{892B10F0-9816-4A3F-A081-C4716FDF25CC}" name="Million trip legs per year" dataDxfId="376"/>
    <tableColumn id="7" xr3:uid="{BADDAC2B-78B1-4260-B683-33CD92E5AB0D}" name="Mode share of distance" dataDxfId="375"/>
    <tableColumn id="8" xr3:uid="{33B5C6F4-5B87-4305-9996-FAB4499B70BE}" name="Mode share of duration" dataDxfId="374"/>
    <tableColumn id="9" xr3:uid="{62027CA7-CF49-47D3-A314-173D7AE74A83}" name="Mode share of trip legs" dataDxfId="373"/>
    <tableColumn id="10" xr3:uid="{0163A0C1-E5BE-4E9A-9BA4-867D3BFACF4E}" name="Km per person per year" dataDxfId="372"/>
    <tableColumn id="11" xr3:uid="{2378E22F-3C3D-4327-8B19-E1C0BE2BCE94}" name="Hours per person per year" dataDxfId="371"/>
    <tableColumn id="12" xr3:uid="{B6035BEC-0D9B-40A0-BA3B-3E9FA6F63B83}" name="Trip legs per person per year" dataDxfId="3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859384A-A9F6-AF4B-96BC-4DD006C9F0BE}" name="Table320" displayName="Table320" ref="A40:L46" totalsRowShown="0" headerRowDxfId="369" headerRowBorderDxfId="368">
  <tableColumns count="12">
    <tableColumn id="1" xr3:uid="{DD678E8E-C371-A149-B6ED-C0F5E7F03693}" name="Mode of travel" dataDxfId="367"/>
    <tableColumn id="2" xr3:uid="{742054E2-FD43-AE4E-914B-5C42EF5ACC95}" name="Sample: People with any trips" dataDxfId="366"/>
    <tableColumn id="3" xr3:uid="{411F1485-6B86-EF45-B9AC-92CFEB39015A}" name="Trip legs in sample" dataDxfId="365"/>
    <tableColumn id="4" xr3:uid="{FA606DE2-2199-9548-B691-8186E139FDF1}" name="Million km per year" dataDxfId="364"/>
    <tableColumn id="5" xr3:uid="{41972466-3809-254C-86FF-74DD0503DA9A}" name="Million hours per year" dataDxfId="363"/>
    <tableColumn id="6" xr3:uid="{BC00ABCE-E9D2-454F-9AAD-DE978F1964CA}" name="Million trip legs per year" dataDxfId="362"/>
    <tableColumn id="7" xr3:uid="{06B83531-241D-8F4D-A963-812280AE43A6}" name="Mode share of distance" dataDxfId="361" dataCellStyle="Per cent"/>
    <tableColumn id="8" xr3:uid="{F5CDC19A-F9F9-FD4F-9321-F85AAF782627}" name="Mode share of duration" dataDxfId="360" dataCellStyle="Per cent"/>
    <tableColumn id="9" xr3:uid="{E2571D58-D9FD-A34F-B509-EB25483AC1CE}" name="Mode share of trip legs" dataDxfId="359" dataCellStyle="Per cent"/>
    <tableColumn id="10" xr3:uid="{1EAD3C43-76E8-8343-A862-BB5609D3CAD2}" name="Km per person per year" dataDxfId="358"/>
    <tableColumn id="11" xr3:uid="{46626078-76BB-E34F-A928-58327D81877D}" name="Hours per person per year" dataDxfId="357"/>
    <tableColumn id="12" xr3:uid="{DDCDB306-E36E-274C-B904-C0DD0AB61DA5}" name="Trip legs per person per year" dataDxfId="356"/>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355" headerRowBorderDxfId="354" tableBorderDxfId="353">
  <tableColumns count="12">
    <tableColumn id="1" xr3:uid="{00000000-0010-0000-0100-000001000000}" name="Mode of travel" dataDxfId="352"/>
    <tableColumn id="2" xr3:uid="{00000000-0010-0000-0100-000002000000}" name="Sample: People with any trips" dataDxfId="351"/>
    <tableColumn id="3" xr3:uid="{00000000-0010-0000-0100-000003000000}" name="Trip legs in sample" dataDxfId="350"/>
    <tableColumn id="4" xr3:uid="{00000000-0010-0000-0100-000004000000}" name="Million km per year" dataDxfId="349"/>
    <tableColumn id="5" xr3:uid="{00000000-0010-0000-0100-000005000000}" name="Million hours per year" dataDxfId="348"/>
    <tableColumn id="6" xr3:uid="{00000000-0010-0000-0100-000006000000}" name="Million trip legs per year" dataDxfId="347"/>
    <tableColumn id="7" xr3:uid="{00000000-0010-0000-0100-000007000000}" name="Mode share of distance" dataDxfId="346"/>
    <tableColumn id="8" xr3:uid="{00000000-0010-0000-0100-000008000000}" name="Mode share of duration" dataDxfId="345"/>
    <tableColumn id="9" xr3:uid="{00000000-0010-0000-0100-000009000000}" name="Mode share of trip legs" dataDxfId="344"/>
    <tableColumn id="10" xr3:uid="{00000000-0010-0000-0100-00000A000000}" name="Km per person per year" dataDxfId="343"/>
    <tableColumn id="11" xr3:uid="{00000000-0010-0000-0100-00000B000000}" name="Hours per person per year" dataDxfId="342"/>
    <tableColumn id="12" xr3:uid="{00000000-0010-0000-0100-00000C000000}" name="Trip legs per person per year" dataDxfId="341"/>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3B2E04-5125-4259-8D86-759EC794F33E}" name="Table43" displayName="Table43" ref="A22:L30" totalsRowShown="0" headerRowDxfId="340" headerRowBorderDxfId="339">
  <tableColumns count="12">
    <tableColumn id="1" xr3:uid="{7ADDB601-6F7D-478D-8572-72DB826BC5C0}" name="Mode of travel" dataDxfId="338"/>
    <tableColumn id="2" xr3:uid="{19BA0631-BA41-4047-ACD1-B93AF6B95F53}" name="Sample: People with any trips" dataDxfId="337"/>
    <tableColumn id="3" xr3:uid="{F0B84CEB-F793-4ABD-8F60-D74284F2A2CC}" name="Trip legs in sample" dataDxfId="336"/>
    <tableColumn id="4" xr3:uid="{3B62C6A5-AF61-4076-8C82-ACC59FA533FC}" name="Million km per year" dataDxfId="335"/>
    <tableColumn id="5" xr3:uid="{9EF13FE0-BA33-4A08-9DB5-38B92B5A7FF0}" name="Million hours per year" dataDxfId="334"/>
    <tableColumn id="6" xr3:uid="{85F7F606-45E0-42E1-BB7E-429B3A764AD6}" name="Million trip legs per year" dataDxfId="333"/>
    <tableColumn id="7" xr3:uid="{251D54CD-0965-4D21-85F0-E9D5230EDF34}" name="Mode share of distance" dataDxfId="332"/>
    <tableColumn id="8" xr3:uid="{513F0BBE-16A0-4CBE-B113-D88C98BDAA65}" name="Mode share of duration" dataDxfId="331"/>
    <tableColumn id="9" xr3:uid="{D4B1BB74-75A5-4743-BC7E-31E54A9B2624}" name="Mode share of trip legs" dataDxfId="330"/>
    <tableColumn id="10" xr3:uid="{3E469740-3CFB-4C88-BF29-3C5F4872DC71}" name="Km per person per year" dataDxfId="329"/>
    <tableColumn id="11" xr3:uid="{ECDE7709-ACE5-4F53-9CB8-F70BE98E86A4}" name="Hours per person per year" dataDxfId="328"/>
    <tableColumn id="12" xr3:uid="{3874FED6-C0DB-466B-BAC0-709FF43A186E}" name="Trip legs per person per year" dataDxfId="327"/>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807BBFC-402C-4431-A1C5-E241F580F72A}" name="Table415" displayName="Table415" ref="A34:L42" totalsRowShown="0" headerRowDxfId="326" headerRowBorderDxfId="325">
  <tableColumns count="12">
    <tableColumn id="1" xr3:uid="{74AE9C49-CADF-4F77-BBA7-EF1673F63F69}" name="Mode of travel" dataDxfId="324"/>
    <tableColumn id="2" xr3:uid="{C04C3EFD-1DD4-4BA2-9885-59E82FAC506A}" name="Sample: People with any trips" dataDxfId="323"/>
    <tableColumn id="3" xr3:uid="{3D5B9DFB-3C5E-4EA8-BD7E-041E7F84B615}" name="Trip legs in sample" dataDxfId="322"/>
    <tableColumn id="4" xr3:uid="{09265379-B6DA-41CE-8BBE-203012F28609}" name="Million km per year" dataDxfId="321"/>
    <tableColumn id="5" xr3:uid="{2DA69EBE-5A67-4B9B-AC08-33D73BD5185D}" name="Million hours per year" dataDxfId="320"/>
    <tableColumn id="6" xr3:uid="{C6B07140-AA19-4D79-8E32-0AD0C26EC92C}" name="Million trip legs per year" dataDxfId="319"/>
    <tableColumn id="7" xr3:uid="{76036E54-04CA-4C1B-86C1-6727E356B459}" name="Mode share of distance" dataDxfId="318"/>
    <tableColumn id="8" xr3:uid="{88722208-DD8D-4134-9257-F85AF334E642}" name="Mode share of duration" dataDxfId="317"/>
    <tableColumn id="9" xr3:uid="{3063E890-F71D-4CA7-AB62-E4CA249B3D56}" name="Mode share of trip legs" dataDxfId="316"/>
    <tableColumn id="10" xr3:uid="{072C9B9E-3077-476A-81CD-08E82AD28A05}" name="Km per person per year" dataDxfId="315"/>
    <tableColumn id="11" xr3:uid="{835A08B6-6004-4AB2-B3F9-7AF438F241D5}" name="Hours per person per year" dataDxfId="314"/>
    <tableColumn id="12" xr3:uid="{63AA22E2-C9EB-4076-B946-C17B2198C04E}" name="Trip legs per person per year" dataDxfId="31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8AC36D7-EBDC-264D-8537-BC62EEB80BB0}" name="Table421" displayName="Table421" ref="A46:L54" totalsRowShown="0" headerRowDxfId="312" headerRowBorderDxfId="311">
  <tableColumns count="12">
    <tableColumn id="1" xr3:uid="{1E1645FC-DD0F-B54F-B2CA-873A5BC3D9DB}" name="Mode of travel" dataDxfId="310"/>
    <tableColumn id="2" xr3:uid="{8B230390-71FD-754C-ABB3-93250F4F34D6}" name="Sample: People with any trips" dataDxfId="309"/>
    <tableColumn id="3" xr3:uid="{C0FDCED4-808C-6F48-9875-6EBFF3F6E7DD}" name="Trip legs in sample" dataDxfId="308"/>
    <tableColumn id="4" xr3:uid="{DCCE8D14-C388-4848-AE61-D8111860196C}" name="Million km per year" dataDxfId="307"/>
    <tableColumn id="5" xr3:uid="{C12FD87F-5412-164B-B8DE-DEE7529CDC71}" name="Million hours per year" dataDxfId="306"/>
    <tableColumn id="6" xr3:uid="{34814708-B63A-F94A-B67B-10C049CD2969}" name="Million trip legs per year" dataDxfId="305"/>
    <tableColumn id="7" xr3:uid="{8C84F55A-DDB1-9240-B66A-81A36D9A584D}" name="Mode share of distance" dataDxfId="304" dataCellStyle="Per cent"/>
    <tableColumn id="8" xr3:uid="{7999B41A-CFE5-FB4B-A9E6-D18BD5732B8F}" name="Mode share of duration" dataDxfId="303" dataCellStyle="Per cent"/>
    <tableColumn id="9" xr3:uid="{276ACA1E-8863-2C4D-B0CC-8DDDDB1BA9AD}" name="Mode share of trip legs" dataDxfId="302" dataCellStyle="Per cent"/>
    <tableColumn id="10" xr3:uid="{AFFCC8FC-73A1-7843-BDD5-4FD0E6A3489F}" name="Km per person per year" dataDxfId="301"/>
    <tableColumn id="11" xr3:uid="{31B91BEB-B3A0-3A4E-8AF6-275C19D1186B}" name="Hours per person per year" dataDxfId="300"/>
    <tableColumn id="12" xr3:uid="{315AD9C3-197D-CB4E-8C37-21D9820AE086}" name="Trip legs per person per year" dataDxfId="299"/>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L18" totalsRowShown="0" headerRowDxfId="298" headerRowBorderDxfId="297">
  <tableColumns count="12">
    <tableColumn id="1" xr3:uid="{00000000-0010-0000-0200-000001000000}" name="Mode of travel" dataDxfId="296"/>
    <tableColumn id="2" xr3:uid="{00000000-0010-0000-0200-000002000000}" name="Sample: People with any trips" dataDxfId="295"/>
    <tableColumn id="3" xr3:uid="{00000000-0010-0000-0200-000003000000}" name="Trip legs in sample" dataDxfId="294"/>
    <tableColumn id="4" xr3:uid="{00000000-0010-0000-0200-000004000000}" name="Million km per year" dataDxfId="293"/>
    <tableColumn id="5" xr3:uid="{00000000-0010-0000-0200-000005000000}" name="Million hours per year" dataDxfId="292"/>
    <tableColumn id="6" xr3:uid="{00000000-0010-0000-0200-000006000000}" name="Million trip legs per year" dataDxfId="291"/>
    <tableColumn id="7" xr3:uid="{00000000-0010-0000-0200-000007000000}" name="Mode share of distance" dataDxfId="290"/>
    <tableColumn id="8" xr3:uid="{00000000-0010-0000-0200-000008000000}" name="Mode share of duration" dataDxfId="289"/>
    <tableColumn id="9" xr3:uid="{00000000-0010-0000-0200-000009000000}" name="Mode share of trip legs" dataDxfId="288"/>
    <tableColumn id="10" xr3:uid="{00000000-0010-0000-0200-00000A000000}" name="Km per person per year" dataDxfId="287"/>
    <tableColumn id="11" xr3:uid="{00000000-0010-0000-0200-00000B000000}" name="Hours per person per year" dataDxfId="286"/>
    <tableColumn id="12" xr3:uid="{00000000-0010-0000-0200-00000C000000}" name="Trip legs per person per year" dataDxfId="285"/>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13"/>
  <sheetViews>
    <sheetView showGridLines="0" workbookViewId="0">
      <selection activeCell="B6" sqref="B6"/>
    </sheetView>
  </sheetViews>
  <sheetFormatPr baseColWidth="10" defaultColWidth="11.5" defaultRowHeight="15"/>
  <sheetData>
    <row r="1" spans="1:2" ht="18">
      <c r="A1" s="8" t="s">
        <v>51</v>
      </c>
    </row>
    <row r="2" spans="1:2" ht="18">
      <c r="A2" s="8" t="s">
        <v>52</v>
      </c>
    </row>
    <row r="4" spans="1:2">
      <c r="A4" t="s">
        <v>0</v>
      </c>
    </row>
    <row r="6" spans="1:2">
      <c r="B6" s="11" t="s">
        <v>1</v>
      </c>
    </row>
    <row r="7" spans="1:2">
      <c r="B7" s="11" t="s">
        <v>34</v>
      </c>
    </row>
    <row r="8" spans="1:2">
      <c r="B8" s="11" t="s">
        <v>35</v>
      </c>
    </row>
    <row r="9" spans="1:2">
      <c r="B9" s="11" t="s">
        <v>36</v>
      </c>
    </row>
    <row r="10" spans="1:2">
      <c r="B10" s="11" t="s">
        <v>37</v>
      </c>
    </row>
    <row r="11" spans="1:2">
      <c r="B11" s="11" t="s">
        <v>38</v>
      </c>
    </row>
    <row r="12" spans="1:2">
      <c r="B12" s="11" t="s">
        <v>39</v>
      </c>
    </row>
    <row r="13" spans="1:2">
      <c r="B13" s="11" t="s">
        <v>40</v>
      </c>
    </row>
  </sheetData>
  <hyperlinks>
    <hyperlink ref="B6" location="'Notes - please read'!A1" display="Notes - please read" xr:uid="{8FF0DE1A-A5CC-40DA-B995-7A84D57DB80B}"/>
    <hyperlink ref="B7" location="'All ages'!A1" display="All ages" xr:uid="{CBD4D721-886F-4303-91F7-2AB484590D3D}"/>
    <hyperlink ref="B8" location="'0 to 15 years old'!A1" display="0 to 15 years old" xr:uid="{8D494F5B-20BA-4742-977D-BD4CE87F1EBB}"/>
    <hyperlink ref="B9" location="'16 to 30 years old'!A1" display="16 to 30 years old" xr:uid="{5C7B64BC-F528-4F23-B8C7-0AA9B8097C28}"/>
    <hyperlink ref="B10" location="'31 to 45 years old'!A1" display="31 to 45 years old" xr:uid="{4DDB15B3-F696-4C9F-ACD7-C00861E3CD79}"/>
    <hyperlink ref="B11" location="'46 to 60 years old'!A1" display="46 to 60 years old" xr:uid="{B73F5A35-4695-4A91-8944-CD3FE813AD83}"/>
    <hyperlink ref="B12" location="'61 to 75 years old'!A1" display="61 to 75 years old" xr:uid="{9318DD6C-E2FB-443D-831F-03D8F53C9A2C}"/>
    <hyperlink ref="B13" location="'76 years and over'!A1" display="76 years and over" xr:uid="{5D39EA88-DF1B-49D2-9F74-950F3F1CA1FD}"/>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heetViews>
  <sheetFormatPr baseColWidth="10" defaultColWidth="11.5" defaultRowHeight="15"/>
  <sheetData>
    <row r="1" spans="1:1">
      <c r="A1" s="11" t="s">
        <v>4</v>
      </c>
    </row>
  </sheetData>
  <hyperlinks>
    <hyperlink ref="A1" location="Contents!A1" display="Click here to return to Contents" xr:uid="{3F45B9F9-A903-48ED-9DC5-40E41D190F4B}"/>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4"/>
  <sheetViews>
    <sheetView workbookViewId="0">
      <selection activeCell="N31" sqref="N31"/>
    </sheetView>
  </sheetViews>
  <sheetFormatPr baseColWidth="10" defaultColWidth="11.5" defaultRowHeight="15"/>
  <cols>
    <col min="1" max="1" width="23.1640625" customWidth="1"/>
    <col min="2" max="2" width="15.33203125" customWidth="1"/>
    <col min="3" max="3" width="15.1640625" customWidth="1"/>
    <col min="4" max="4" width="15.83203125" customWidth="1"/>
    <col min="5" max="5" width="15.5" customWidth="1"/>
    <col min="6" max="6" width="15" customWidth="1"/>
    <col min="7" max="7" width="13.33203125" customWidth="1"/>
    <col min="8" max="8" width="16.6640625" customWidth="1"/>
    <col min="9" max="9" width="14.5" customWidth="1"/>
    <col min="10" max="10" width="17.6640625" customWidth="1"/>
    <col min="11" max="11" width="15.5" customWidth="1"/>
    <col min="12" max="12" width="15.1640625" customWidth="1"/>
  </cols>
  <sheetData>
    <row r="1" spans="1:12">
      <c r="F1" s="1" t="s">
        <v>51</v>
      </c>
    </row>
    <row r="2" spans="1:12">
      <c r="F2" s="1" t="s">
        <v>2</v>
      </c>
    </row>
    <row r="3" spans="1:12">
      <c r="F3" s="1" t="s">
        <v>3</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5956</v>
      </c>
      <c r="C11" s="13">
        <v>138961</v>
      </c>
      <c r="D11" s="14">
        <v>32864.104803206399</v>
      </c>
      <c r="E11" s="14">
        <v>824.36573150224297</v>
      </c>
      <c r="F11" s="14">
        <v>3749.5014247771101</v>
      </c>
      <c r="G11" s="15">
        <v>0.64599965247222702</v>
      </c>
      <c r="H11" s="15">
        <v>0.581478085807413</v>
      </c>
      <c r="I11" s="15">
        <v>0.59519220427218</v>
      </c>
      <c r="J11" s="14">
        <v>7012.4212264109201</v>
      </c>
      <c r="K11" s="14">
        <v>175.90011316383399</v>
      </c>
      <c r="L11" s="16">
        <v>800.05475691520098</v>
      </c>
    </row>
    <row r="12" spans="1:12">
      <c r="A12" s="21" t="s">
        <v>27</v>
      </c>
      <c r="B12" s="13">
        <v>4269</v>
      </c>
      <c r="C12" s="13">
        <v>42467</v>
      </c>
      <c r="D12" s="14">
        <v>13561.3323528657</v>
      </c>
      <c r="E12" s="14">
        <v>348.08436748710199</v>
      </c>
      <c r="F12" s="14">
        <v>1509.63705597895</v>
      </c>
      <c r="G12" s="15">
        <v>0.26657096061101099</v>
      </c>
      <c r="H12" s="15">
        <v>0.24552625609150899</v>
      </c>
      <c r="I12" s="15">
        <v>0.239638315926894</v>
      </c>
      <c r="J12" s="14">
        <v>2893.6669785805602</v>
      </c>
      <c r="K12" s="14">
        <v>74.2729559123798</v>
      </c>
      <c r="L12" s="16">
        <v>322.12077581040398</v>
      </c>
    </row>
    <row r="13" spans="1:12">
      <c r="A13" s="9" t="s">
        <v>28</v>
      </c>
      <c r="B13" s="13">
        <v>3701</v>
      </c>
      <c r="C13" s="13">
        <v>25437</v>
      </c>
      <c r="D13" s="14">
        <v>666.43161503650595</v>
      </c>
      <c r="E13" s="14">
        <v>143.13184596960201</v>
      </c>
      <c r="F13" s="14">
        <v>749.63340302210099</v>
      </c>
      <c r="G13" s="15">
        <v>1.30998423443466E-2</v>
      </c>
      <c r="H13" s="15">
        <v>0.100960081953939</v>
      </c>
      <c r="I13" s="15">
        <v>0.11899607627627599</v>
      </c>
      <c r="J13" s="14">
        <v>142.20071507249301</v>
      </c>
      <c r="K13" s="14">
        <v>30.540944317907901</v>
      </c>
      <c r="L13" s="16">
        <v>159.95400510242899</v>
      </c>
    </row>
    <row r="14" spans="1:12">
      <c r="A14" s="9" t="s">
        <v>29</v>
      </c>
      <c r="B14" s="13">
        <v>435</v>
      </c>
      <c r="C14" s="13">
        <v>2932</v>
      </c>
      <c r="D14" s="14">
        <v>304.15558458264098</v>
      </c>
      <c r="E14" s="14">
        <v>21.874082074118199</v>
      </c>
      <c r="F14" s="14">
        <v>82.278911612675699</v>
      </c>
      <c r="G14" s="15">
        <v>5.9786932616738599E-3</v>
      </c>
      <c r="H14" s="15">
        <v>1.5429194697448301E-2</v>
      </c>
      <c r="I14" s="15">
        <v>1.3060874292313601E-2</v>
      </c>
      <c r="J14" s="14">
        <v>64.899594564664397</v>
      </c>
      <c r="K14" s="14">
        <v>4.6674107925141399</v>
      </c>
      <c r="L14" s="16">
        <v>17.556370080173998</v>
      </c>
    </row>
    <row r="15" spans="1:12">
      <c r="A15" s="9" t="s">
        <v>30</v>
      </c>
      <c r="B15" s="13">
        <v>749</v>
      </c>
      <c r="C15" s="13">
        <v>3952</v>
      </c>
      <c r="D15" s="14">
        <v>1459.3604906604901</v>
      </c>
      <c r="E15" s="14">
        <v>60.189675687387698</v>
      </c>
      <c r="F15" s="14">
        <v>157.66393227177801</v>
      </c>
      <c r="G15" s="15">
        <v>2.86862026348698E-2</v>
      </c>
      <c r="H15" s="15">
        <v>4.24556432498625E-2</v>
      </c>
      <c r="I15" s="15">
        <v>2.5027419049090699E-2</v>
      </c>
      <c r="J15" s="14">
        <v>311.39294811080998</v>
      </c>
      <c r="K15" s="14">
        <v>12.8430505540454</v>
      </c>
      <c r="L15" s="16">
        <v>33.641747186558398</v>
      </c>
    </row>
    <row r="16" spans="1:12">
      <c r="A16" s="9" t="s">
        <v>31</v>
      </c>
      <c r="B16" s="13">
        <v>64</v>
      </c>
      <c r="C16" s="13">
        <v>532</v>
      </c>
      <c r="D16" s="14">
        <v>113.243491527635</v>
      </c>
      <c r="E16" s="14">
        <v>2.67275457071442</v>
      </c>
      <c r="F16" s="14">
        <v>11.754468090118801</v>
      </c>
      <c r="G16" s="15">
        <v>2.22599266310934E-3</v>
      </c>
      <c r="H16" s="15">
        <v>1.8852654255531801E-3</v>
      </c>
      <c r="I16" s="15">
        <v>1.86589281614174E-3</v>
      </c>
      <c r="J16" s="14">
        <v>24.163477706041</v>
      </c>
      <c r="K16" s="14">
        <v>0.57030249254913501</v>
      </c>
      <c r="L16" s="16">
        <v>2.50812495985824</v>
      </c>
    </row>
    <row r="17" spans="1:12">
      <c r="A17" s="9" t="s">
        <v>32</v>
      </c>
      <c r="B17" s="13">
        <v>377</v>
      </c>
      <c r="C17" s="13">
        <v>1363</v>
      </c>
      <c r="D17" s="14">
        <v>1904.6262798841301</v>
      </c>
      <c r="E17" s="14">
        <v>17.388850384182</v>
      </c>
      <c r="F17" s="14">
        <v>39.178880723864999</v>
      </c>
      <c r="G17" s="15">
        <v>3.74386560127625E-2</v>
      </c>
      <c r="H17" s="15">
        <v>1.22654727742745E-2</v>
      </c>
      <c r="I17" s="15">
        <v>6.2192173671037597E-3</v>
      </c>
      <c r="J17" s="14">
        <v>406.40211663810402</v>
      </c>
      <c r="K17" s="14">
        <v>3.7103686306716099</v>
      </c>
      <c r="L17" s="16">
        <v>8.3598447747235802</v>
      </c>
    </row>
    <row r="18" spans="1:12">
      <c r="A18" s="10" t="s">
        <v>33</v>
      </c>
      <c r="B18" s="17">
        <v>7960</v>
      </c>
      <c r="C18" s="17">
        <v>215644</v>
      </c>
      <c r="D18" s="18">
        <v>50873.254617763501</v>
      </c>
      <c r="E18" s="18">
        <v>1417.70730767535</v>
      </c>
      <c r="F18" s="18">
        <v>6299.6480764766002</v>
      </c>
      <c r="G18" s="19">
        <v>1</v>
      </c>
      <c r="H18" s="19">
        <v>1</v>
      </c>
      <c r="I18" s="19">
        <v>1</v>
      </c>
      <c r="J18" s="18">
        <v>10855.147057083601</v>
      </c>
      <c r="K18" s="18">
        <v>302.50514586390199</v>
      </c>
      <c r="L18" s="20">
        <v>1344.19562482935</v>
      </c>
    </row>
    <row r="20" spans="1:12">
      <c r="F20" s="1" t="s">
        <v>41</v>
      </c>
    </row>
    <row r="22" spans="1:12" ht="32">
      <c r="A22" s="12" t="s">
        <v>14</v>
      </c>
      <c r="B22" s="12" t="s">
        <v>15</v>
      </c>
      <c r="C22" s="12" t="s">
        <v>16</v>
      </c>
      <c r="D22" s="12" t="s">
        <v>17</v>
      </c>
      <c r="E22" s="12" t="s">
        <v>18</v>
      </c>
      <c r="F22" s="12" t="s">
        <v>19</v>
      </c>
      <c r="G22" s="12" t="s">
        <v>20</v>
      </c>
      <c r="H22" s="12" t="s">
        <v>21</v>
      </c>
      <c r="I22" s="12" t="s">
        <v>22</v>
      </c>
      <c r="J22" s="12" t="s">
        <v>23</v>
      </c>
      <c r="K22" s="12" t="s">
        <v>24</v>
      </c>
      <c r="L22" s="12" t="s">
        <v>25</v>
      </c>
    </row>
    <row r="23" spans="1:12">
      <c r="A23" s="9" t="s">
        <v>26</v>
      </c>
      <c r="B23" s="13">
        <v>7998</v>
      </c>
      <c r="C23" s="13">
        <v>58226</v>
      </c>
      <c r="D23" s="14">
        <v>37702.466849652999</v>
      </c>
      <c r="E23" s="14">
        <v>988.73030995528995</v>
      </c>
      <c r="F23" s="14">
        <v>3826.3908622143399</v>
      </c>
      <c r="G23" s="15">
        <v>0.634654573094795</v>
      </c>
      <c r="H23" s="15">
        <v>0.57891165670061895</v>
      </c>
      <c r="I23" s="15">
        <v>0.594485844733738</v>
      </c>
      <c r="J23" s="14">
        <v>7556.4525978171896</v>
      </c>
      <c r="K23" s="14">
        <v>198.164585595837</v>
      </c>
      <c r="L23" s="16">
        <v>766.89786072471998</v>
      </c>
    </row>
    <row r="24" spans="1:12">
      <c r="A24" s="21" t="s">
        <v>27</v>
      </c>
      <c r="B24" s="13">
        <v>4492</v>
      </c>
      <c r="C24" s="13">
        <v>20560</v>
      </c>
      <c r="D24" s="14">
        <v>15508.9659137125</v>
      </c>
      <c r="E24" s="14">
        <v>409.698423878178</v>
      </c>
      <c r="F24" s="14">
        <v>1503.2904804212601</v>
      </c>
      <c r="G24" s="15">
        <v>0.26106610425146598</v>
      </c>
      <c r="H24" s="15">
        <v>0.239882595816926</v>
      </c>
      <c r="I24" s="15">
        <v>0.23355818663445299</v>
      </c>
      <c r="J24" s="14">
        <v>3108.3580349122499</v>
      </c>
      <c r="K24" s="14">
        <v>82.113107659011504</v>
      </c>
      <c r="L24" s="16">
        <v>301.29442992024502</v>
      </c>
    </row>
    <row r="25" spans="1:12">
      <c r="A25" s="9" t="s">
        <v>28</v>
      </c>
      <c r="B25" s="13">
        <v>3204</v>
      </c>
      <c r="C25" s="13">
        <v>12419</v>
      </c>
      <c r="D25" s="14">
        <v>743.42712786073298</v>
      </c>
      <c r="E25" s="14">
        <v>170.580536214218</v>
      </c>
      <c r="F25" s="14">
        <v>762.72488931150201</v>
      </c>
      <c r="G25" s="15">
        <v>1.2514285294408701E-2</v>
      </c>
      <c r="H25" s="15">
        <v>9.9876639591557001E-2</v>
      </c>
      <c r="I25" s="15">
        <v>0.11850047902827</v>
      </c>
      <c r="J25" s="14">
        <v>149.000113812519</v>
      </c>
      <c r="K25" s="14">
        <v>34.188312959814802</v>
      </c>
      <c r="L25" s="16">
        <v>152.86783472924901</v>
      </c>
    </row>
    <row r="26" spans="1:12">
      <c r="A26" s="9" t="s">
        <v>29</v>
      </c>
      <c r="B26" s="13">
        <v>460</v>
      </c>
      <c r="C26" s="13">
        <v>1624</v>
      </c>
      <c r="D26" s="14">
        <v>380.056358912071</v>
      </c>
      <c r="E26" s="14">
        <v>29.900320323797899</v>
      </c>
      <c r="F26" s="14">
        <v>100.028755170279</v>
      </c>
      <c r="G26" s="15">
        <v>6.3975788952791799E-3</v>
      </c>
      <c r="H26" s="15">
        <v>1.75069417820434E-2</v>
      </c>
      <c r="I26" s="15">
        <v>1.5540931691608501E-2</v>
      </c>
      <c r="J26" s="14">
        <v>76.172147357633605</v>
      </c>
      <c r="K26" s="14">
        <v>5.9927206908586701</v>
      </c>
      <c r="L26" s="16">
        <v>20.048092605638999</v>
      </c>
    </row>
    <row r="27" spans="1:12">
      <c r="A27" s="9" t="s">
        <v>30</v>
      </c>
      <c r="B27" s="13">
        <v>970</v>
      </c>
      <c r="C27" s="13">
        <v>2750</v>
      </c>
      <c r="D27" s="14">
        <v>2152.1860742086601</v>
      </c>
      <c r="E27" s="14">
        <v>86.449355727527603</v>
      </c>
      <c r="F27" s="14">
        <v>198.464164677426</v>
      </c>
      <c r="G27" s="15">
        <v>3.6228259004756201E-2</v>
      </c>
      <c r="H27" s="15">
        <v>5.06169773911221E-2</v>
      </c>
      <c r="I27" s="15">
        <v>3.0834313805400901E-2</v>
      </c>
      <c r="J27" s="14">
        <v>431.34822228720299</v>
      </c>
      <c r="K27" s="14">
        <v>17.326464638822699</v>
      </c>
      <c r="L27" s="16">
        <v>39.776841624997303</v>
      </c>
    </row>
    <row r="28" spans="1:12">
      <c r="A28" s="9" t="s">
        <v>31</v>
      </c>
      <c r="B28" s="13">
        <v>43</v>
      </c>
      <c r="C28" s="13">
        <v>179</v>
      </c>
      <c r="D28" s="14">
        <v>82.7564801532437</v>
      </c>
      <c r="E28" s="14">
        <v>2.0157262621982901</v>
      </c>
      <c r="F28" s="14">
        <v>7.2258997098403697</v>
      </c>
      <c r="G28" s="15">
        <v>1.3930594725254199E-3</v>
      </c>
      <c r="H28" s="15">
        <v>1.18022823630938E-3</v>
      </c>
      <c r="I28" s="15">
        <v>1.12264931828731E-3</v>
      </c>
      <c r="J28" s="14">
        <v>16.586326351903999</v>
      </c>
      <c r="K28" s="14">
        <v>0.40399849726588399</v>
      </c>
      <c r="L28" s="16">
        <v>1.44823862193761</v>
      </c>
    </row>
    <row r="29" spans="1:12">
      <c r="A29" s="9" t="s">
        <v>32</v>
      </c>
      <c r="B29" s="13">
        <v>270</v>
      </c>
      <c r="C29" s="13">
        <v>612</v>
      </c>
      <c r="D29" s="14">
        <v>2836.4205291579501</v>
      </c>
      <c r="E29" s="14">
        <v>20.537577308011901</v>
      </c>
      <c r="F29" s="14">
        <v>38.345885710224003</v>
      </c>
      <c r="G29" s="15">
        <v>4.7746139986769E-2</v>
      </c>
      <c r="H29" s="15">
        <v>1.2024960481423701E-2</v>
      </c>
      <c r="I29" s="15">
        <v>5.9575947882422502E-3</v>
      </c>
      <c r="J29" s="14">
        <v>568.48474561432704</v>
      </c>
      <c r="K29" s="14">
        <v>4.1162088947881799</v>
      </c>
      <c r="L29" s="16">
        <v>7.6854087252725902</v>
      </c>
    </row>
    <row r="30" spans="1:12">
      <c r="A30" s="10" t="s">
        <v>33</v>
      </c>
      <c r="B30" s="17">
        <v>11879</v>
      </c>
      <c r="C30" s="17">
        <v>96370</v>
      </c>
      <c r="D30" s="18">
        <v>59406.279333658204</v>
      </c>
      <c r="E30" s="18">
        <v>1707.91224966922</v>
      </c>
      <c r="F30" s="18">
        <v>6436.47093721488</v>
      </c>
      <c r="G30" s="19">
        <v>1</v>
      </c>
      <c r="H30" s="19">
        <v>1</v>
      </c>
      <c r="I30" s="19">
        <v>1</v>
      </c>
      <c r="J30" s="18">
        <v>11906.402188153001</v>
      </c>
      <c r="K30" s="18">
        <v>342.30539893639798</v>
      </c>
      <c r="L30" s="20">
        <v>1290.01870695206</v>
      </c>
    </row>
    <row r="32" spans="1:12">
      <c r="F32" s="1" t="s">
        <v>49</v>
      </c>
    </row>
    <row r="34" spans="1:12" ht="32">
      <c r="A34" s="12" t="s">
        <v>14</v>
      </c>
      <c r="B34" s="12" t="s">
        <v>15</v>
      </c>
      <c r="C34" s="12" t="s">
        <v>16</v>
      </c>
      <c r="D34" s="12" t="s">
        <v>17</v>
      </c>
      <c r="E34" s="12" t="s">
        <v>18</v>
      </c>
      <c r="F34" s="12" t="s">
        <v>19</v>
      </c>
      <c r="G34" s="12" t="s">
        <v>20</v>
      </c>
      <c r="H34" s="12" t="s">
        <v>21</v>
      </c>
      <c r="I34" s="12" t="s">
        <v>22</v>
      </c>
      <c r="J34" s="12" t="s">
        <v>23</v>
      </c>
      <c r="K34" s="12" t="s">
        <v>24</v>
      </c>
      <c r="L34" s="12" t="s">
        <v>25</v>
      </c>
    </row>
    <row r="35" spans="1:12">
      <c r="A35" s="9" t="s">
        <v>26</v>
      </c>
      <c r="B35" s="13">
        <v>7554</v>
      </c>
      <c r="C35" s="13">
        <v>52596</v>
      </c>
      <c r="D35" s="14">
        <v>37079.375825567797</v>
      </c>
      <c r="E35" s="14">
        <v>988.42569715368802</v>
      </c>
      <c r="F35" s="14">
        <v>3725.5853415156598</v>
      </c>
      <c r="G35" s="15">
        <v>0.62989683129881502</v>
      </c>
      <c r="H35" s="15">
        <v>0.57862519085036501</v>
      </c>
      <c r="I35" s="15">
        <v>0.59249944501896701</v>
      </c>
      <c r="J35" s="14">
        <v>7294.0021151062801</v>
      </c>
      <c r="K35" s="14">
        <v>194.43636698687601</v>
      </c>
      <c r="L35" s="16">
        <v>732.87175838289795</v>
      </c>
    </row>
    <row r="36" spans="1:12">
      <c r="A36" s="21" t="s">
        <v>27</v>
      </c>
      <c r="B36" s="13">
        <v>4195</v>
      </c>
      <c r="C36" s="13">
        <v>19255</v>
      </c>
      <c r="D36" s="14">
        <v>15351.2748619329</v>
      </c>
      <c r="E36" s="14">
        <v>410.44888042559597</v>
      </c>
      <c r="F36" s="14">
        <v>1520.17951925088</v>
      </c>
      <c r="G36" s="15">
        <v>0.26078430870621699</v>
      </c>
      <c r="H36" s="15">
        <v>0.240277101712838</v>
      </c>
      <c r="I36" s="15">
        <v>0.241762149815341</v>
      </c>
      <c r="J36" s="14">
        <v>3019.79817134104</v>
      </c>
      <c r="K36" s="14">
        <v>80.740706533224397</v>
      </c>
      <c r="L36" s="16">
        <v>299.039354948133</v>
      </c>
    </row>
    <row r="37" spans="1:12">
      <c r="A37" s="9" t="s">
        <v>28</v>
      </c>
      <c r="B37" s="13">
        <v>3040</v>
      </c>
      <c r="C37" s="13">
        <v>11485</v>
      </c>
      <c r="D37" s="14">
        <v>686.148389035945</v>
      </c>
      <c r="E37" s="14">
        <v>177.88733548414399</v>
      </c>
      <c r="F37" s="14">
        <v>730.16783395876598</v>
      </c>
      <c r="G37" s="15">
        <v>1.16561480993568E-2</v>
      </c>
      <c r="H37" s="15">
        <v>0.104135387961662</v>
      </c>
      <c r="I37" s="15">
        <v>0.11612243358657499</v>
      </c>
      <c r="J37" s="14">
        <v>134.97443496483999</v>
      </c>
      <c r="K37" s="14">
        <v>34.992784327757597</v>
      </c>
      <c r="L37" s="16">
        <v>143.633640175934</v>
      </c>
    </row>
    <row r="38" spans="1:12">
      <c r="A38" s="9" t="s">
        <v>29</v>
      </c>
      <c r="B38" s="13">
        <v>459</v>
      </c>
      <c r="C38" s="13">
        <v>1579</v>
      </c>
      <c r="D38" s="14">
        <v>414.845145514705</v>
      </c>
      <c r="E38" s="14">
        <v>32.764321707167802</v>
      </c>
      <c r="F38" s="14">
        <v>101.138915564199</v>
      </c>
      <c r="G38" s="15">
        <v>7.0473042445127901E-3</v>
      </c>
      <c r="H38" s="15">
        <v>1.9180260039258101E-2</v>
      </c>
      <c r="I38" s="15">
        <v>1.6084654047202499E-2</v>
      </c>
      <c r="J38" s="14">
        <v>81.605509840846906</v>
      </c>
      <c r="K38" s="14">
        <v>6.4451740761859204</v>
      </c>
      <c r="L38" s="16">
        <v>19.8953582043887</v>
      </c>
    </row>
    <row r="39" spans="1:12">
      <c r="A39" s="9" t="s">
        <v>30</v>
      </c>
      <c r="B39" s="13">
        <v>793</v>
      </c>
      <c r="C39" s="13">
        <v>2154</v>
      </c>
      <c r="D39" s="14">
        <v>1895.4461702263</v>
      </c>
      <c r="E39" s="14">
        <v>81.335513272500705</v>
      </c>
      <c r="F39" s="14">
        <v>172.239856036361</v>
      </c>
      <c r="G39" s="15">
        <v>3.2199450771222299E-2</v>
      </c>
      <c r="H39" s="15">
        <v>4.7613874290942798E-2</v>
      </c>
      <c r="I39" s="15">
        <v>2.7392210822413599E-2</v>
      </c>
      <c r="J39" s="14">
        <v>372.85925307209601</v>
      </c>
      <c r="K39" s="14">
        <v>15.999767866475199</v>
      </c>
      <c r="L39" s="16">
        <v>33.881850658568403</v>
      </c>
    </row>
    <row r="40" spans="1:12">
      <c r="A40" s="9" t="s">
        <v>31</v>
      </c>
      <c r="B40" s="13">
        <v>29</v>
      </c>
      <c r="C40" s="13">
        <v>130</v>
      </c>
      <c r="D40" s="14">
        <v>45.1021591895949</v>
      </c>
      <c r="E40" s="14">
        <v>1.29077294317658</v>
      </c>
      <c r="F40" s="14">
        <v>5.2718224451370004</v>
      </c>
      <c r="G40" s="15">
        <v>7.6618622956082399E-4</v>
      </c>
      <c r="H40" s="15">
        <v>7.5561950963109103E-4</v>
      </c>
      <c r="I40" s="15">
        <v>8.3840566962062205E-4</v>
      </c>
      <c r="J40" s="14">
        <v>8.8721893829162894</v>
      </c>
      <c r="K40" s="14">
        <v>0.25391205671698502</v>
      </c>
      <c r="L40" s="16">
        <v>1.037036983745</v>
      </c>
    </row>
    <row r="41" spans="1:12">
      <c r="A41" s="9" t="s">
        <v>32</v>
      </c>
      <c r="B41" s="13">
        <v>234</v>
      </c>
      <c r="C41" s="13">
        <v>541</v>
      </c>
      <c r="D41" s="14">
        <v>3393.5994054664002</v>
      </c>
      <c r="E41" s="14">
        <v>16.078839803717798</v>
      </c>
      <c r="F41" s="14">
        <v>33.330350365648798</v>
      </c>
      <c r="G41" s="15">
        <v>5.7649770650315298E-2</v>
      </c>
      <c r="H41" s="15">
        <v>9.4125656353024698E-3</v>
      </c>
      <c r="I41" s="15">
        <v>5.3007010398802403E-3</v>
      </c>
      <c r="J41" s="14">
        <v>667.56574753955704</v>
      </c>
      <c r="K41" s="14">
        <v>3.1629197883073399</v>
      </c>
      <c r="L41" s="16">
        <v>6.5565193763763396</v>
      </c>
    </row>
    <row r="42" spans="1:12">
      <c r="A42" s="10" t="s">
        <v>33</v>
      </c>
      <c r="B42" s="17">
        <v>11218</v>
      </c>
      <c r="C42" s="17">
        <v>87740</v>
      </c>
      <c r="D42" s="18">
        <v>58865.791956933601</v>
      </c>
      <c r="E42" s="18">
        <v>1708.23136078999</v>
      </c>
      <c r="F42" s="18">
        <v>6287.9136391366501</v>
      </c>
      <c r="G42" s="19">
        <v>1</v>
      </c>
      <c r="H42" s="19">
        <v>1</v>
      </c>
      <c r="I42" s="19">
        <v>1</v>
      </c>
      <c r="J42" s="18">
        <v>11579.677421247599</v>
      </c>
      <c r="K42" s="18">
        <v>336.03163163554399</v>
      </c>
      <c r="L42" s="20">
        <v>1236.91551873004</v>
      </c>
    </row>
    <row r="44" spans="1:12">
      <c r="F44" s="1" t="s">
        <v>53</v>
      </c>
    </row>
    <row r="46" spans="1:12" ht="32">
      <c r="A46" s="12" t="s">
        <v>14</v>
      </c>
      <c r="B46" s="12" t="s">
        <v>15</v>
      </c>
      <c r="C46" s="12" t="s">
        <v>16</v>
      </c>
      <c r="D46" s="12" t="s">
        <v>17</v>
      </c>
      <c r="E46" s="12" t="s">
        <v>18</v>
      </c>
      <c r="F46" s="12" t="s">
        <v>19</v>
      </c>
      <c r="G46" s="12" t="s">
        <v>20</v>
      </c>
      <c r="H46" s="12" t="s">
        <v>21</v>
      </c>
      <c r="I46" s="12" t="s">
        <v>22</v>
      </c>
      <c r="J46" s="12" t="s">
        <v>23</v>
      </c>
      <c r="K46" s="12" t="s">
        <v>24</v>
      </c>
      <c r="L46" s="12" t="s">
        <v>25</v>
      </c>
    </row>
    <row r="47" spans="1:12">
      <c r="A47" s="9" t="s">
        <v>26</v>
      </c>
      <c r="B47" s="13">
        <v>8586</v>
      </c>
      <c r="C47" s="13">
        <v>55203</v>
      </c>
      <c r="D47" s="14">
        <v>34251.161806987198</v>
      </c>
      <c r="E47" s="14">
        <v>932.65209194344402</v>
      </c>
      <c r="F47" s="14">
        <v>3395.3835221552699</v>
      </c>
      <c r="G47" s="15">
        <v>0.62227552793066498</v>
      </c>
      <c r="H47" s="15">
        <v>0.56166782594720999</v>
      </c>
      <c r="I47" s="15">
        <v>0.56916054257161997</v>
      </c>
      <c r="J47" s="14">
        <v>6621.6016979699898</v>
      </c>
      <c r="K47" s="14">
        <v>180.30485244351999</v>
      </c>
      <c r="L47" s="16">
        <v>656.41210719387004</v>
      </c>
    </row>
    <row r="48" spans="1:12">
      <c r="A48" s="21" t="s">
        <v>27</v>
      </c>
      <c r="B48" s="13">
        <v>4902</v>
      </c>
      <c r="C48" s="13">
        <v>21065</v>
      </c>
      <c r="D48" s="14">
        <v>14814.6693106435</v>
      </c>
      <c r="E48" s="14">
        <v>399.029613702321</v>
      </c>
      <c r="F48" s="14">
        <v>1516.48579937259</v>
      </c>
      <c r="G48" s="15">
        <v>0.26915309379427499</v>
      </c>
      <c r="H48" s="15">
        <v>0.24030621659756901</v>
      </c>
      <c r="I48" s="15">
        <v>0.25420512137762302</v>
      </c>
      <c r="J48" s="14">
        <v>2864.04414586045</v>
      </c>
      <c r="K48" s="14">
        <v>77.142351623604895</v>
      </c>
      <c r="L48" s="16">
        <v>293.17443305016502</v>
      </c>
    </row>
    <row r="49" spans="1:12">
      <c r="A49" s="9" t="s">
        <v>28</v>
      </c>
      <c r="B49" s="13">
        <v>3254</v>
      </c>
      <c r="C49" s="13">
        <v>11334</v>
      </c>
      <c r="D49" s="14">
        <v>631.84356735847905</v>
      </c>
      <c r="E49" s="14">
        <v>185.447582716048</v>
      </c>
      <c r="F49" s="14">
        <v>731.46966921071601</v>
      </c>
      <c r="G49" s="15">
        <v>1.14793416837435E-2</v>
      </c>
      <c r="H49" s="15">
        <v>0.111681452827969</v>
      </c>
      <c r="I49" s="15">
        <v>0.122614623969897</v>
      </c>
      <c r="J49" s="14">
        <v>122.1510809487</v>
      </c>
      <c r="K49" s="14">
        <v>35.851631413755698</v>
      </c>
      <c r="L49" s="16">
        <v>141.411284993876</v>
      </c>
    </row>
    <row r="50" spans="1:12">
      <c r="A50" s="9" t="s">
        <v>29</v>
      </c>
      <c r="B50" s="13">
        <v>534</v>
      </c>
      <c r="C50" s="13">
        <v>1773</v>
      </c>
      <c r="D50" s="14">
        <v>470.53727023727703</v>
      </c>
      <c r="E50" s="14">
        <v>38.074363913932203</v>
      </c>
      <c r="F50" s="14">
        <v>104.566698059899</v>
      </c>
      <c r="G50" s="15">
        <v>8.5487268986076791E-3</v>
      </c>
      <c r="H50" s="15">
        <v>2.2929391772766199E-2</v>
      </c>
      <c r="I50" s="15">
        <v>1.7528281625433802E-2</v>
      </c>
      <c r="J50" s="14">
        <v>90.966560641622195</v>
      </c>
      <c r="K50" s="14">
        <v>7.3607217811277303</v>
      </c>
      <c r="L50" s="16">
        <v>20.215344207194001</v>
      </c>
    </row>
    <row r="51" spans="1:12">
      <c r="A51" s="9" t="s">
        <v>30</v>
      </c>
      <c r="B51" s="13">
        <v>798</v>
      </c>
      <c r="C51" s="13">
        <v>2131</v>
      </c>
      <c r="D51" s="14">
        <v>1723.9155147164599</v>
      </c>
      <c r="E51" s="14">
        <v>85.625234681036105</v>
      </c>
      <c r="F51" s="14">
        <v>164.47391276616401</v>
      </c>
      <c r="G51" s="15">
        <v>3.1320118221776799E-2</v>
      </c>
      <c r="H51" s="15">
        <v>5.1565787312289099E-2</v>
      </c>
      <c r="I51" s="15">
        <v>2.7570393982899798E-2</v>
      </c>
      <c r="J51" s="14">
        <v>333.27575758538597</v>
      </c>
      <c r="K51" s="14">
        <v>16.553488099120901</v>
      </c>
      <c r="L51" s="16">
        <v>31.796899217066098</v>
      </c>
    </row>
    <row r="52" spans="1:12">
      <c r="A52" s="9" t="s">
        <v>31</v>
      </c>
      <c r="B52" s="13">
        <v>36</v>
      </c>
      <c r="C52" s="13">
        <v>126</v>
      </c>
      <c r="D52" s="14">
        <v>75.824794912664004</v>
      </c>
      <c r="E52" s="14">
        <v>2.39215095432735</v>
      </c>
      <c r="F52" s="14">
        <v>5.5732011758412296</v>
      </c>
      <c r="G52" s="15">
        <v>1.377585804254E-3</v>
      </c>
      <c r="H52" s="15">
        <v>1.44061675029842E-3</v>
      </c>
      <c r="I52" s="15">
        <v>9.3422324294284095E-4</v>
      </c>
      <c r="J52" s="14">
        <v>14.658819270752399</v>
      </c>
      <c r="K52" s="14">
        <v>0.46246229281901802</v>
      </c>
      <c r="L52" s="16">
        <v>1.0774384406881701</v>
      </c>
    </row>
    <row r="53" spans="1:12">
      <c r="A53" s="9" t="s">
        <v>32</v>
      </c>
      <c r="B53" s="13">
        <v>252</v>
      </c>
      <c r="C53" s="13">
        <v>658</v>
      </c>
      <c r="D53" s="14">
        <v>3073.8423576762002</v>
      </c>
      <c r="E53" s="14">
        <v>17.283710372448201</v>
      </c>
      <c r="F53" s="14">
        <v>47.646124433946902</v>
      </c>
      <c r="G53" s="15">
        <v>5.5845605666678198E-2</v>
      </c>
      <c r="H53" s="15">
        <v>1.0408708791898501E-2</v>
      </c>
      <c r="I53" s="15">
        <v>7.98681322958366E-3</v>
      </c>
      <c r="J53" s="14">
        <v>594.25020060863005</v>
      </c>
      <c r="K53" s="14">
        <v>3.3413712093724599</v>
      </c>
      <c r="L53" s="16">
        <v>9.2111812215710405</v>
      </c>
    </row>
    <row r="54" spans="1:12">
      <c r="A54" s="10" t="s">
        <v>33</v>
      </c>
      <c r="B54" s="17">
        <v>12940</v>
      </c>
      <c r="C54" s="17">
        <v>92290</v>
      </c>
      <c r="D54" s="18">
        <v>55041.794622531801</v>
      </c>
      <c r="E54" s="18">
        <v>1660.50474828356</v>
      </c>
      <c r="F54" s="18">
        <v>5965.5989271744302</v>
      </c>
      <c r="G54" s="19">
        <v>1</v>
      </c>
      <c r="H54" s="19">
        <v>1</v>
      </c>
      <c r="I54" s="19">
        <v>1</v>
      </c>
      <c r="J54" s="18">
        <v>10640.9482628855</v>
      </c>
      <c r="K54" s="18">
        <v>321.01687886332098</v>
      </c>
      <c r="L54" s="20">
        <v>1153.29868832443</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50</v>
      </c>
    </row>
    <row r="64" spans="1:12">
      <c r="A64" s="4"/>
    </row>
  </sheetData>
  <conditionalFormatting sqref="D11:F18">
    <cfRule type="expression" dxfId="73" priority="14">
      <formula>$C11&lt;30</formula>
    </cfRule>
  </conditionalFormatting>
  <conditionalFormatting sqref="D23:F30">
    <cfRule type="expression" dxfId="72" priority="10">
      <formula>$C23&lt;30</formula>
    </cfRule>
  </conditionalFormatting>
  <conditionalFormatting sqref="D35:F42">
    <cfRule type="expression" dxfId="71" priority="6">
      <formula>$C35&lt;30</formula>
    </cfRule>
  </conditionalFormatting>
  <conditionalFormatting sqref="D47:F54">
    <cfRule type="expression" dxfId="70" priority="2">
      <formula>$C47&lt;30</formula>
    </cfRule>
  </conditionalFormatting>
  <conditionalFormatting sqref="J11:L18">
    <cfRule type="expression" dxfId="69" priority="13">
      <formula>$C11&lt;30</formula>
    </cfRule>
  </conditionalFormatting>
  <conditionalFormatting sqref="J23:L30">
    <cfRule type="expression" dxfId="68" priority="9">
      <formula>$C23&lt;30</formula>
    </cfRule>
  </conditionalFormatting>
  <conditionalFormatting sqref="J35:L42">
    <cfRule type="expression" dxfId="67" priority="5">
      <formula>$C35&lt;30</formula>
    </cfRule>
  </conditionalFormatting>
  <conditionalFormatting sqref="J47:L54">
    <cfRule type="expression" dxfId="66" priority="1">
      <formula>$C47&lt;30</formula>
    </cfRule>
  </conditionalFormatting>
  <hyperlinks>
    <hyperlink ref="F5" location="Contents!A1" display="Click here to return to Contents" xr:uid="{8D9DE161-C9FC-4D38-8D7E-A0AF8493A676}"/>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57"/>
  <sheetViews>
    <sheetView topLeftCell="A11" workbookViewId="0">
      <selection activeCell="N31" sqref="N31"/>
    </sheetView>
  </sheetViews>
  <sheetFormatPr baseColWidth="10" defaultColWidth="11.5" defaultRowHeight="15"/>
  <cols>
    <col min="1" max="1" width="24.83203125" customWidth="1"/>
    <col min="2" max="2" width="14.1640625" customWidth="1"/>
    <col min="3" max="3" width="15.5" customWidth="1"/>
    <col min="4" max="4" width="18.1640625" customWidth="1"/>
    <col min="5" max="5" width="17.1640625" customWidth="1"/>
    <col min="6" max="6" width="18" customWidth="1"/>
    <col min="7" max="8" width="16.5" customWidth="1"/>
    <col min="9" max="9" width="14.5" customWidth="1"/>
    <col min="10" max="10" width="13.5" customWidth="1"/>
    <col min="11" max="11" width="14.1640625" customWidth="1"/>
    <col min="12" max="12" width="16.6640625" customWidth="1"/>
  </cols>
  <sheetData>
    <row r="1" spans="1:12">
      <c r="F1" s="1" t="s">
        <v>51</v>
      </c>
    </row>
    <row r="2" spans="1:12">
      <c r="F2" s="1" t="s">
        <v>2</v>
      </c>
    </row>
    <row r="3" spans="1:12">
      <c r="F3" s="1" t="s">
        <v>42</v>
      </c>
    </row>
    <row r="5" spans="1:12">
      <c r="F5" s="22" t="s">
        <v>4</v>
      </c>
    </row>
    <row r="6" spans="1:12">
      <c r="F6" s="2" t="s">
        <v>5</v>
      </c>
    </row>
    <row r="8" spans="1:12">
      <c r="F8" s="1" t="s">
        <v>6</v>
      </c>
    </row>
    <row r="10" spans="1:12" ht="34.25" customHeight="1">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21" t="s">
        <v>27</v>
      </c>
      <c r="B11" s="13">
        <v>1022</v>
      </c>
      <c r="C11" s="13">
        <v>15823</v>
      </c>
      <c r="D11" s="14">
        <v>5368.4100081451397</v>
      </c>
      <c r="E11" s="14">
        <v>152.917316558669</v>
      </c>
      <c r="F11" s="14">
        <v>770.26067816914201</v>
      </c>
      <c r="G11" s="15">
        <v>0.85217706371111501</v>
      </c>
      <c r="H11" s="15">
        <v>0.72263871443528105</v>
      </c>
      <c r="I11" s="15">
        <v>0.775356053534766</v>
      </c>
      <c r="J11" s="14">
        <v>5586.1321180803998</v>
      </c>
      <c r="K11" s="14">
        <v>159.11905613449801</v>
      </c>
      <c r="L11" s="16">
        <v>801.49949558374101</v>
      </c>
    </row>
    <row r="12" spans="1:12">
      <c r="A12" s="9" t="s">
        <v>28</v>
      </c>
      <c r="B12" s="13">
        <v>530</v>
      </c>
      <c r="C12" s="13">
        <v>3320</v>
      </c>
      <c r="D12" s="14">
        <v>129.538755033211</v>
      </c>
      <c r="E12" s="14">
        <v>32.0492080663659</v>
      </c>
      <c r="F12" s="14">
        <v>149.93106777139701</v>
      </c>
      <c r="G12" s="15">
        <v>2.0562877226871199E-2</v>
      </c>
      <c r="H12" s="15">
        <v>0.15145438748829901</v>
      </c>
      <c r="I12" s="15">
        <v>0.15092288144034899</v>
      </c>
      <c r="J12" s="14">
        <v>134.79234986323101</v>
      </c>
      <c r="K12" s="14">
        <v>33.349000964333101</v>
      </c>
      <c r="L12" s="16">
        <v>156.01169655543401</v>
      </c>
    </row>
    <row r="13" spans="1:12">
      <c r="A13" s="9" t="s">
        <v>29</v>
      </c>
      <c r="B13" s="13">
        <v>81</v>
      </c>
      <c r="C13" s="13">
        <v>491</v>
      </c>
      <c r="D13" s="14">
        <v>42.0024885267526</v>
      </c>
      <c r="E13" s="14">
        <v>4.15705125852962</v>
      </c>
      <c r="F13" s="14">
        <v>18.0663919410194</v>
      </c>
      <c r="G13" s="15">
        <v>6.6674410648554401E-3</v>
      </c>
      <c r="H13" s="15">
        <v>1.9644905135075899E-2</v>
      </c>
      <c r="I13" s="15">
        <v>1.8185903492174801E-2</v>
      </c>
      <c r="J13" s="14">
        <v>43.705948286849498</v>
      </c>
      <c r="K13" s="14">
        <v>4.3256453058812401</v>
      </c>
      <c r="L13" s="16">
        <v>18.79909547267</v>
      </c>
    </row>
    <row r="14" spans="1:12">
      <c r="A14" s="9" t="s">
        <v>30</v>
      </c>
      <c r="B14" s="13">
        <v>148</v>
      </c>
      <c r="C14" s="13">
        <v>840</v>
      </c>
      <c r="D14" s="14">
        <v>514.24623431355701</v>
      </c>
      <c r="E14" s="14">
        <v>19.975085230296699</v>
      </c>
      <c r="F14" s="14">
        <v>50.218469752554697</v>
      </c>
      <c r="G14" s="15">
        <v>8.1631031407237695E-2</v>
      </c>
      <c r="H14" s="15">
        <v>9.4395914317648405E-2</v>
      </c>
      <c r="I14" s="15">
        <v>5.0550671513502399E-2</v>
      </c>
      <c r="J14" s="14">
        <v>535.10208827984104</v>
      </c>
      <c r="K14" s="14">
        <v>20.785198037604399</v>
      </c>
      <c r="L14" s="16">
        <v>52.255138184298502</v>
      </c>
    </row>
    <row r="15" spans="1:12">
      <c r="A15" s="9" t="s">
        <v>32</v>
      </c>
      <c r="B15" s="13">
        <v>21</v>
      </c>
      <c r="C15" s="13">
        <v>80</v>
      </c>
      <c r="D15" s="14">
        <v>245.367418613117</v>
      </c>
      <c r="E15" s="14">
        <v>2.5095152568751802</v>
      </c>
      <c r="F15" s="14">
        <v>4.9074505685172198</v>
      </c>
      <c r="G15" s="15">
        <v>3.89494256226431E-2</v>
      </c>
      <c r="H15" s="15">
        <v>1.1859172786283101E-2</v>
      </c>
      <c r="I15" s="15">
        <v>4.93991399738428E-3</v>
      </c>
      <c r="J15" s="14">
        <v>255.31857957302199</v>
      </c>
      <c r="K15" s="14">
        <v>2.6112915660268001</v>
      </c>
      <c r="L15" s="16">
        <v>5.1064779324032603</v>
      </c>
    </row>
    <row r="16" spans="1:12">
      <c r="A16" s="9" t="s">
        <v>33</v>
      </c>
      <c r="B16" s="13">
        <v>1069</v>
      </c>
      <c r="C16" s="13">
        <v>20555</v>
      </c>
      <c r="D16" s="14">
        <v>6299.6415143660997</v>
      </c>
      <c r="E16" s="14">
        <v>211.60963771248899</v>
      </c>
      <c r="F16" s="14">
        <v>993.42834128605205</v>
      </c>
      <c r="G16" s="15">
        <v>1</v>
      </c>
      <c r="H16" s="15">
        <v>1</v>
      </c>
      <c r="I16" s="15">
        <v>1</v>
      </c>
      <c r="J16" s="14">
        <v>6555.1308008145197</v>
      </c>
      <c r="K16" s="14">
        <v>220.19171261650999</v>
      </c>
      <c r="L16" s="16">
        <v>1033.71798276391</v>
      </c>
    </row>
    <row r="18" spans="1:12">
      <c r="F18" s="1" t="s">
        <v>41</v>
      </c>
    </row>
    <row r="20" spans="1:12" ht="32">
      <c r="A20" s="12" t="s">
        <v>14</v>
      </c>
      <c r="B20" s="12" t="s">
        <v>15</v>
      </c>
      <c r="C20" s="12" t="s">
        <v>16</v>
      </c>
      <c r="D20" s="12" t="s">
        <v>17</v>
      </c>
      <c r="E20" s="12" t="s">
        <v>18</v>
      </c>
      <c r="F20" s="12" t="s">
        <v>19</v>
      </c>
      <c r="G20" s="12" t="s">
        <v>20</v>
      </c>
      <c r="H20" s="12" t="s">
        <v>21</v>
      </c>
      <c r="I20" s="12" t="s">
        <v>22</v>
      </c>
      <c r="J20" s="12" t="s">
        <v>23</v>
      </c>
      <c r="K20" s="12" t="s">
        <v>24</v>
      </c>
      <c r="L20" s="12" t="s">
        <v>25</v>
      </c>
    </row>
    <row r="21" spans="1:12">
      <c r="A21" s="21" t="s">
        <v>27</v>
      </c>
      <c r="B21" s="13">
        <v>1780</v>
      </c>
      <c r="C21" s="13">
        <v>9703</v>
      </c>
      <c r="D21" s="14">
        <v>6369.7844375753302</v>
      </c>
      <c r="E21" s="14">
        <v>181.85229269995801</v>
      </c>
      <c r="F21" s="14">
        <v>755.89967617853495</v>
      </c>
      <c r="G21" s="15">
        <v>0.88653282303254199</v>
      </c>
      <c r="H21" s="15">
        <v>0.75167879132983895</v>
      </c>
      <c r="I21" s="15">
        <v>0.77587271064618002</v>
      </c>
      <c r="J21" s="14">
        <v>6831.4238790018999</v>
      </c>
      <c r="K21" s="14">
        <v>195.03173254550799</v>
      </c>
      <c r="L21" s="16">
        <v>810.68223714356805</v>
      </c>
    </row>
    <row r="22" spans="1:12">
      <c r="A22" s="9" t="s">
        <v>28</v>
      </c>
      <c r="B22" s="13">
        <v>634</v>
      </c>
      <c r="C22" s="13">
        <v>2036</v>
      </c>
      <c r="D22" s="14">
        <v>144.26725347811299</v>
      </c>
      <c r="E22" s="14">
        <v>33.763104278233698</v>
      </c>
      <c r="F22" s="14">
        <v>143.99149041630099</v>
      </c>
      <c r="G22" s="15">
        <v>2.00788043536663E-2</v>
      </c>
      <c r="H22" s="15">
        <v>0.139558369260043</v>
      </c>
      <c r="I22" s="15">
        <v>0.147796158008794</v>
      </c>
      <c r="J22" s="14">
        <v>154.72278065716699</v>
      </c>
      <c r="K22" s="14">
        <v>36.210028621212601</v>
      </c>
      <c r="L22" s="16">
        <v>154.42703213005899</v>
      </c>
    </row>
    <row r="23" spans="1:12">
      <c r="A23" s="9" t="s">
        <v>29</v>
      </c>
      <c r="B23" s="13">
        <v>106</v>
      </c>
      <c r="C23" s="13">
        <v>335</v>
      </c>
      <c r="D23" s="14">
        <v>42.9583795354404</v>
      </c>
      <c r="E23" s="14">
        <v>4.9713110385492003</v>
      </c>
      <c r="F23" s="14">
        <v>22.154198264035799</v>
      </c>
      <c r="G23" s="15">
        <v>5.9788543640189699E-3</v>
      </c>
      <c r="H23" s="15">
        <v>2.0548704760884301E-2</v>
      </c>
      <c r="I23" s="15">
        <v>2.27395756354981E-2</v>
      </c>
      <c r="J23" s="14">
        <v>46.071716027072199</v>
      </c>
      <c r="K23" s="14">
        <v>5.3315984664024398</v>
      </c>
      <c r="L23" s="16">
        <v>23.759786618255799</v>
      </c>
    </row>
    <row r="24" spans="1:12">
      <c r="A24" s="9" t="s">
        <v>30</v>
      </c>
      <c r="B24" s="13">
        <v>240</v>
      </c>
      <c r="C24" s="13">
        <v>625</v>
      </c>
      <c r="D24" s="14">
        <v>504.35975738986798</v>
      </c>
      <c r="E24" s="14">
        <v>20.3273352946849</v>
      </c>
      <c r="F24" s="14">
        <v>48.3653934394994</v>
      </c>
      <c r="G24" s="15">
        <v>7.0195700329389696E-2</v>
      </c>
      <c r="H24" s="15">
        <v>8.4022184149612794E-2</v>
      </c>
      <c r="I24" s="15">
        <v>4.9643345660741203E-2</v>
      </c>
      <c r="J24" s="14">
        <v>540.91238471364795</v>
      </c>
      <c r="K24" s="14">
        <v>21.800524819870901</v>
      </c>
      <c r="L24" s="16">
        <v>51.870594193245203</v>
      </c>
    </row>
    <row r="25" spans="1:12">
      <c r="A25" s="9" t="s">
        <v>32</v>
      </c>
      <c r="B25" s="13">
        <v>23</v>
      </c>
      <c r="C25" s="13">
        <v>44</v>
      </c>
      <c r="D25" s="14">
        <v>122.39234501857599</v>
      </c>
      <c r="E25" s="14">
        <v>0.97335998773542698</v>
      </c>
      <c r="F25" s="14">
        <v>3.3551144231204502</v>
      </c>
      <c r="G25" s="15">
        <v>1.7034301899891899E-2</v>
      </c>
      <c r="H25" s="15">
        <v>4.0233425064206702E-3</v>
      </c>
      <c r="I25" s="15">
        <v>3.4437661557877499E-3</v>
      </c>
      <c r="J25" s="14">
        <v>131.26252490346599</v>
      </c>
      <c r="K25" s="14">
        <v>1.0439026199781301</v>
      </c>
      <c r="L25" s="16">
        <v>3.5982707125350299</v>
      </c>
    </row>
    <row r="26" spans="1:12">
      <c r="A26" s="9" t="s">
        <v>33</v>
      </c>
      <c r="B26" s="13">
        <v>1968</v>
      </c>
      <c r="C26" s="13">
        <v>12745</v>
      </c>
      <c r="D26" s="14">
        <v>7185.0520049402703</v>
      </c>
      <c r="E26" s="14">
        <v>241.92819432650501</v>
      </c>
      <c r="F26" s="14">
        <v>974.25733088226502</v>
      </c>
      <c r="G26" s="15">
        <v>1</v>
      </c>
      <c r="H26" s="15">
        <v>1</v>
      </c>
      <c r="I26" s="15">
        <v>1</v>
      </c>
      <c r="J26" s="14">
        <v>7705.7765956525</v>
      </c>
      <c r="K26" s="14">
        <v>259.46153436159398</v>
      </c>
      <c r="L26" s="16">
        <v>1044.8649965641901</v>
      </c>
    </row>
    <row r="28" spans="1:12">
      <c r="F28" s="1" t="s">
        <v>49</v>
      </c>
    </row>
    <row r="30" spans="1:12" ht="32">
      <c r="A30" s="12" t="s">
        <v>14</v>
      </c>
      <c r="B30" s="12" t="s">
        <v>15</v>
      </c>
      <c r="C30" s="12" t="s">
        <v>16</v>
      </c>
      <c r="D30" s="12" t="s">
        <v>17</v>
      </c>
      <c r="E30" s="12" t="s">
        <v>18</v>
      </c>
      <c r="F30" s="12" t="s">
        <v>19</v>
      </c>
      <c r="G30" s="12" t="s">
        <v>20</v>
      </c>
      <c r="H30" s="12" t="s">
        <v>21</v>
      </c>
      <c r="I30" s="12" t="s">
        <v>22</v>
      </c>
      <c r="J30" s="12" t="s">
        <v>23</v>
      </c>
      <c r="K30" s="12" t="s">
        <v>24</v>
      </c>
      <c r="L30" s="12" t="s">
        <v>25</v>
      </c>
    </row>
    <row r="31" spans="1:12">
      <c r="A31" s="9" t="s">
        <v>27</v>
      </c>
      <c r="B31" s="13">
        <v>1677</v>
      </c>
      <c r="C31" s="13">
        <v>9248</v>
      </c>
      <c r="D31" s="14">
        <v>6434.6214481809602</v>
      </c>
      <c r="E31" s="14">
        <v>187.046164569919</v>
      </c>
      <c r="F31" s="14">
        <v>792.74228164782403</v>
      </c>
      <c r="G31" s="15">
        <v>0.85816841780351505</v>
      </c>
      <c r="H31" s="15">
        <v>0.75111022539729699</v>
      </c>
      <c r="I31" s="15">
        <v>0.78731817922160396</v>
      </c>
      <c r="J31" s="14">
        <v>6553.06742931797</v>
      </c>
      <c r="K31" s="14">
        <v>190.48923680949301</v>
      </c>
      <c r="L31" s="16">
        <v>807.33476981433705</v>
      </c>
    </row>
    <row r="32" spans="1:12">
      <c r="A32" s="9" t="s">
        <v>28</v>
      </c>
      <c r="B32" s="13">
        <v>575</v>
      </c>
      <c r="C32" s="13">
        <v>1792</v>
      </c>
      <c r="D32" s="14">
        <v>124.858074201588</v>
      </c>
      <c r="E32" s="14">
        <v>34.0561485739562</v>
      </c>
      <c r="F32" s="14">
        <v>131.800217793412</v>
      </c>
      <c r="G32" s="15">
        <v>1.66519906183232E-2</v>
      </c>
      <c r="H32" s="15">
        <v>0.13675726252053699</v>
      </c>
      <c r="I32" s="15">
        <v>0.13089841414592199</v>
      </c>
      <c r="J32" s="14">
        <v>127.15641252976801</v>
      </c>
      <c r="K32" s="14">
        <v>34.683040763974603</v>
      </c>
      <c r="L32" s="16">
        <v>134.22634437076101</v>
      </c>
    </row>
    <row r="33" spans="1:12">
      <c r="A33" s="9" t="s">
        <v>29</v>
      </c>
      <c r="B33" s="13">
        <v>106</v>
      </c>
      <c r="C33" s="13">
        <v>331</v>
      </c>
      <c r="D33" s="14">
        <v>45.1833881674211</v>
      </c>
      <c r="E33" s="14">
        <v>5.43609988452656</v>
      </c>
      <c r="F33" s="14">
        <v>22.900068934836099</v>
      </c>
      <c r="G33" s="15">
        <v>6.02598879310909E-3</v>
      </c>
      <c r="H33" s="15">
        <v>2.1829424938690299E-2</v>
      </c>
      <c r="I33" s="15">
        <v>2.2743382048888899E-2</v>
      </c>
      <c r="J33" s="14">
        <v>46.015106207974597</v>
      </c>
      <c r="K33" s="14">
        <v>5.5361654733987002</v>
      </c>
      <c r="L33" s="16">
        <v>23.3216043981007</v>
      </c>
    </row>
    <row r="34" spans="1:12">
      <c r="A34" s="9" t="s">
        <v>30</v>
      </c>
      <c r="B34" s="13">
        <v>214</v>
      </c>
      <c r="C34" s="13">
        <v>563</v>
      </c>
      <c r="D34" s="14">
        <v>476.54413784160602</v>
      </c>
      <c r="E34" s="14">
        <v>19.484064005528701</v>
      </c>
      <c r="F34" s="14">
        <v>48.694986798486802</v>
      </c>
      <c r="G34" s="15">
        <v>6.3555429340863806E-2</v>
      </c>
      <c r="H34" s="15">
        <v>7.8241003981546195E-2</v>
      </c>
      <c r="I34" s="15">
        <v>4.8361805886918199E-2</v>
      </c>
      <c r="J34" s="14">
        <v>485.31617492510799</v>
      </c>
      <c r="K34" s="14">
        <v>19.842718993433799</v>
      </c>
      <c r="L34" s="16">
        <v>49.591344965668704</v>
      </c>
    </row>
    <row r="35" spans="1:12">
      <c r="A35" s="9" t="s">
        <v>32</v>
      </c>
      <c r="B35" s="13">
        <v>50</v>
      </c>
      <c r="C35" s="13">
        <v>170</v>
      </c>
      <c r="D35" s="14">
        <v>412.74913089427599</v>
      </c>
      <c r="E35" s="14">
        <v>2.8413578785220999</v>
      </c>
      <c r="F35" s="14">
        <v>9.6316528002399906</v>
      </c>
      <c r="G35" s="15">
        <v>5.50472582516024E-2</v>
      </c>
      <c r="H35" s="15">
        <v>1.14098728593462E-2</v>
      </c>
      <c r="I35" s="15">
        <v>9.5657510910316709E-3</v>
      </c>
      <c r="J35" s="14">
        <v>420.34685457793398</v>
      </c>
      <c r="K35" s="14">
        <v>2.8936604769567098</v>
      </c>
      <c r="L35" s="16">
        <v>9.8089484772402198</v>
      </c>
    </row>
    <row r="36" spans="1:12">
      <c r="A36" s="9" t="s">
        <v>33</v>
      </c>
      <c r="B36" s="13">
        <v>1875</v>
      </c>
      <c r="C36" s="13">
        <v>12121</v>
      </c>
      <c r="D36" s="14">
        <v>7498.0869893236004</v>
      </c>
      <c r="E36" s="14">
        <v>249.026252399882</v>
      </c>
      <c r="F36" s="14">
        <v>1006.88933974773</v>
      </c>
      <c r="G36" s="15">
        <v>1</v>
      </c>
      <c r="H36" s="15">
        <v>1</v>
      </c>
      <c r="I36" s="15">
        <v>1</v>
      </c>
      <c r="J36" s="14">
        <v>7636.1088259232001</v>
      </c>
      <c r="K36" s="14">
        <v>253.610229721922</v>
      </c>
      <c r="L36" s="16">
        <v>1025.4237627442101</v>
      </c>
    </row>
    <row r="38" spans="1:12">
      <c r="F38" s="1" t="s">
        <v>53</v>
      </c>
    </row>
    <row r="40" spans="1:12" ht="32">
      <c r="A40" s="12" t="s">
        <v>14</v>
      </c>
      <c r="B40" s="12" t="s">
        <v>15</v>
      </c>
      <c r="C40" s="12" t="s">
        <v>16</v>
      </c>
      <c r="D40" s="12" t="s">
        <v>17</v>
      </c>
      <c r="E40" s="12" t="s">
        <v>18</v>
      </c>
      <c r="F40" s="12" t="s">
        <v>19</v>
      </c>
      <c r="G40" s="12" t="s">
        <v>20</v>
      </c>
      <c r="H40" s="12" t="s">
        <v>21</v>
      </c>
      <c r="I40" s="12" t="s">
        <v>22</v>
      </c>
      <c r="J40" s="12" t="s">
        <v>23</v>
      </c>
      <c r="K40" s="12" t="s">
        <v>24</v>
      </c>
      <c r="L40" s="12" t="s">
        <v>25</v>
      </c>
    </row>
    <row r="41" spans="1:12">
      <c r="A41" s="9" t="s">
        <v>27</v>
      </c>
      <c r="B41" s="13">
        <v>1980</v>
      </c>
      <c r="C41" s="13">
        <v>10135</v>
      </c>
      <c r="D41" s="14">
        <v>6646.5503584026201</v>
      </c>
      <c r="E41" s="14">
        <v>191.55645693655001</v>
      </c>
      <c r="F41" s="14">
        <v>826.55834863884604</v>
      </c>
      <c r="G41" s="15">
        <v>0.84816310873360801</v>
      </c>
      <c r="H41" s="15">
        <v>0.74253910432345405</v>
      </c>
      <c r="I41" s="15">
        <v>0.77867614850115896</v>
      </c>
      <c r="J41" s="14">
        <v>6081.69323333596</v>
      </c>
      <c r="K41" s="14">
        <v>175.27703020861699</v>
      </c>
      <c r="L41" s="16">
        <v>756.31328205001898</v>
      </c>
    </row>
    <row r="42" spans="1:12">
      <c r="A42" s="9" t="s">
        <v>28</v>
      </c>
      <c r="B42" s="13">
        <v>609</v>
      </c>
      <c r="C42" s="13">
        <v>1756</v>
      </c>
      <c r="D42" s="14">
        <v>107.66833012767199</v>
      </c>
      <c r="E42" s="14">
        <v>36.748888841120099</v>
      </c>
      <c r="F42" s="14">
        <v>143.18471565524101</v>
      </c>
      <c r="G42" s="15">
        <v>1.3739504053827701E-2</v>
      </c>
      <c r="H42" s="15">
        <v>0.14245140801495401</v>
      </c>
      <c r="I42" s="15">
        <v>0.134890081376908</v>
      </c>
      <c r="J42" s="14">
        <v>98.518136397512293</v>
      </c>
      <c r="K42" s="14">
        <v>33.625784285995998</v>
      </c>
      <c r="L42" s="16">
        <v>131.016161672007</v>
      </c>
    </row>
    <row r="43" spans="1:12">
      <c r="A43" s="9" t="s">
        <v>29</v>
      </c>
      <c r="B43" s="13">
        <v>93</v>
      </c>
      <c r="C43" s="13">
        <v>304</v>
      </c>
      <c r="D43" s="14">
        <v>47.907696469075098</v>
      </c>
      <c r="E43" s="14">
        <v>5.1924187322904398</v>
      </c>
      <c r="F43" s="14">
        <v>22.740109480007401</v>
      </c>
      <c r="G43" s="15">
        <v>6.1134782072489197E-3</v>
      </c>
      <c r="H43" s="15">
        <v>2.0127611548089699E-2</v>
      </c>
      <c r="I43" s="15">
        <v>2.14227838791375E-2</v>
      </c>
      <c r="J43" s="14">
        <v>43.8362605757358</v>
      </c>
      <c r="K43" s="14">
        <v>4.7511409928453503</v>
      </c>
      <c r="L43" s="16">
        <v>20.8075411292178</v>
      </c>
    </row>
    <row r="44" spans="1:12">
      <c r="A44" s="9" t="s">
        <v>30</v>
      </c>
      <c r="B44" s="13">
        <v>189</v>
      </c>
      <c r="C44" s="13">
        <v>521</v>
      </c>
      <c r="D44" s="14">
        <v>388.89042764372601</v>
      </c>
      <c r="E44" s="14">
        <v>16.902899391976099</v>
      </c>
      <c r="F44" s="14">
        <v>40.142398154500398</v>
      </c>
      <c r="G44" s="15">
        <v>4.9626121263048301E-2</v>
      </c>
      <c r="H44" s="15">
        <v>6.55214863320671E-2</v>
      </c>
      <c r="I44" s="15">
        <v>3.7816964813217502E-2</v>
      </c>
      <c r="J44" s="14">
        <v>355.84057214280801</v>
      </c>
      <c r="K44" s="14">
        <v>15.466406378157</v>
      </c>
      <c r="L44" s="16">
        <v>36.7308961884968</v>
      </c>
    </row>
    <row r="45" spans="1:12">
      <c r="A45" s="9" t="s">
        <v>32</v>
      </c>
      <c r="B45" s="13">
        <v>108</v>
      </c>
      <c r="C45" s="13">
        <v>349</v>
      </c>
      <c r="D45" s="14">
        <v>641.12758361823899</v>
      </c>
      <c r="E45" s="14">
        <v>7.3918041551612896</v>
      </c>
      <c r="F45" s="14">
        <v>27.9232204133477</v>
      </c>
      <c r="G45" s="15">
        <v>8.1813983960726394E-2</v>
      </c>
      <c r="H45" s="15">
        <v>2.8653190419604999E-2</v>
      </c>
      <c r="I45" s="15">
        <v>2.6305639234085E-2</v>
      </c>
      <c r="J45" s="14">
        <v>586.64135179036998</v>
      </c>
      <c r="K45" s="14">
        <v>6.7636116313716004</v>
      </c>
      <c r="L45" s="16">
        <v>25.550165346466802</v>
      </c>
    </row>
    <row r="46" spans="1:12">
      <c r="A46" s="9" t="s">
        <v>33</v>
      </c>
      <c r="B46" s="13">
        <v>2225</v>
      </c>
      <c r="C46" s="13">
        <v>13080</v>
      </c>
      <c r="D46" s="14">
        <v>7836.40586340353</v>
      </c>
      <c r="E46" s="14">
        <v>257.97490774722598</v>
      </c>
      <c r="F46" s="14">
        <v>1061.49180276018</v>
      </c>
      <c r="G46" s="15">
        <v>1</v>
      </c>
      <c r="H46" s="15">
        <v>1</v>
      </c>
      <c r="I46" s="15">
        <v>1</v>
      </c>
      <c r="J46" s="14">
        <v>7170.4288605720303</v>
      </c>
      <c r="K46" s="14">
        <v>236.050908548872</v>
      </c>
      <c r="L46" s="16">
        <v>971.28091505796704</v>
      </c>
    </row>
    <row r="47" spans="1:12">
      <c r="B47" s="5"/>
      <c r="C47" s="5"/>
      <c r="D47" s="6"/>
      <c r="E47" s="6"/>
      <c r="F47" s="6"/>
      <c r="G47" s="7"/>
      <c r="H47" s="7"/>
      <c r="I47" s="7"/>
      <c r="J47" s="6"/>
      <c r="K47" s="6"/>
      <c r="L47" s="6"/>
    </row>
    <row r="48" spans="1:12">
      <c r="B48" s="5"/>
      <c r="C48" s="5"/>
      <c r="D48" s="6"/>
      <c r="E48" s="6"/>
      <c r="F48" s="6"/>
      <c r="G48" s="7"/>
      <c r="H48" s="7"/>
      <c r="I48" s="7"/>
      <c r="J48" s="6"/>
      <c r="K48" s="6"/>
      <c r="L48" s="6"/>
    </row>
    <row r="50" spans="1:1">
      <c r="A50" s="3" t="s">
        <v>7</v>
      </c>
    </row>
    <row r="51" spans="1:1">
      <c r="A51" s="4" t="s">
        <v>8</v>
      </c>
    </row>
    <row r="52" spans="1:1">
      <c r="A52" s="4" t="s">
        <v>9</v>
      </c>
    </row>
    <row r="53" spans="1:1">
      <c r="A53" s="4" t="s">
        <v>10</v>
      </c>
    </row>
    <row r="54" spans="1:1">
      <c r="A54" s="4" t="s">
        <v>11</v>
      </c>
    </row>
    <row r="55" spans="1:1">
      <c r="A55" s="4" t="s">
        <v>12</v>
      </c>
    </row>
    <row r="56" spans="1:1">
      <c r="A56" s="4" t="s">
        <v>13</v>
      </c>
    </row>
    <row r="57" spans="1:1">
      <c r="A57" s="4" t="s">
        <v>50</v>
      </c>
    </row>
  </sheetData>
  <conditionalFormatting sqref="D11:F16 J11:L16 D21:F26 J21:L26">
    <cfRule type="expression" dxfId="65" priority="15">
      <formula>$C11&lt;30</formula>
    </cfRule>
  </conditionalFormatting>
  <conditionalFormatting sqref="D31:F36 J31:L36">
    <cfRule type="expression" dxfId="64" priority="4">
      <formula>$C31&lt;30</formula>
    </cfRule>
  </conditionalFormatting>
  <conditionalFormatting sqref="D41:F46 J41:L46">
    <cfRule type="expression" dxfId="63" priority="1">
      <formula>$C41&lt;30</formula>
    </cfRule>
  </conditionalFormatting>
  <conditionalFormatting sqref="D47:F48">
    <cfRule type="expression" dxfId="62" priority="7">
      <formula>$C47&lt;30</formula>
    </cfRule>
  </conditionalFormatting>
  <conditionalFormatting sqref="J47:L48">
    <cfRule type="expression" dxfId="61" priority="6">
      <formula>$C47&lt;30</formula>
    </cfRule>
  </conditionalFormatting>
  <hyperlinks>
    <hyperlink ref="F5" location="Contents!A1" display="Click here to return to Contents" xr:uid="{BF912AEF-519B-4F73-B5F1-C4E89152F125}"/>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64"/>
  <sheetViews>
    <sheetView topLeftCell="A22" workbookViewId="0">
      <selection activeCell="M31" sqref="M31"/>
    </sheetView>
  </sheetViews>
  <sheetFormatPr baseColWidth="10" defaultColWidth="11.5" defaultRowHeight="15"/>
  <cols>
    <col min="1" max="1" width="23" customWidth="1"/>
    <col min="2" max="2" width="17.6640625" customWidth="1"/>
    <col min="3" max="4" width="17.5" customWidth="1"/>
    <col min="5" max="5" width="16" customWidth="1"/>
    <col min="6" max="6" width="17.6640625" customWidth="1"/>
    <col min="7" max="7" width="17" customWidth="1"/>
    <col min="8" max="8" width="17.5" customWidth="1"/>
    <col min="9" max="9" width="17.1640625" customWidth="1"/>
    <col min="10" max="11" width="17.5" customWidth="1"/>
    <col min="12" max="12" width="17" customWidth="1"/>
  </cols>
  <sheetData>
    <row r="1" spans="1:12">
      <c r="F1" s="1" t="s">
        <v>51</v>
      </c>
    </row>
    <row r="2" spans="1:12">
      <c r="F2" s="1" t="s">
        <v>2</v>
      </c>
    </row>
    <row r="3" spans="1:12">
      <c r="F3" s="1" t="s">
        <v>43</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776</v>
      </c>
      <c r="C11" s="13">
        <v>16015</v>
      </c>
      <c r="D11" s="14">
        <v>5996.13154894746</v>
      </c>
      <c r="E11" s="14">
        <v>146.91845569678401</v>
      </c>
      <c r="F11" s="14">
        <v>660.28633026540103</v>
      </c>
      <c r="G11" s="15">
        <v>0.65279123153561902</v>
      </c>
      <c r="H11" s="15">
        <v>0.58254518909210595</v>
      </c>
      <c r="I11" s="15">
        <v>0.60443036696476504</v>
      </c>
      <c r="J11" s="14">
        <v>6721.7546167581904</v>
      </c>
      <c r="K11" s="14">
        <v>164.69782222176099</v>
      </c>
      <c r="L11" s="16">
        <v>740.19101359156502</v>
      </c>
    </row>
    <row r="12" spans="1:12">
      <c r="A12" s="21" t="s">
        <v>27</v>
      </c>
      <c r="B12" s="13">
        <v>611</v>
      </c>
      <c r="C12" s="13">
        <v>6000</v>
      </c>
      <c r="D12" s="14">
        <v>2443.2137975650699</v>
      </c>
      <c r="E12" s="14">
        <v>61.230681213173597</v>
      </c>
      <c r="F12" s="14">
        <v>236.26819977427701</v>
      </c>
      <c r="G12" s="15">
        <v>0.26598958525139099</v>
      </c>
      <c r="H12" s="15">
        <v>0.24278528246432901</v>
      </c>
      <c r="I12" s="15">
        <v>0.21628143450171</v>
      </c>
      <c r="J12" s="14">
        <v>2738.8798076641701</v>
      </c>
      <c r="K12" s="14">
        <v>68.640524440152703</v>
      </c>
      <c r="L12" s="16">
        <v>264.86024358566198</v>
      </c>
    </row>
    <row r="13" spans="1:12">
      <c r="A13" s="9" t="s">
        <v>28</v>
      </c>
      <c r="B13" s="13">
        <v>528</v>
      </c>
      <c r="C13" s="13">
        <v>4401</v>
      </c>
      <c r="D13" s="14">
        <v>124.586131862114</v>
      </c>
      <c r="E13" s="14">
        <v>24.602237915967699</v>
      </c>
      <c r="F13" s="14">
        <v>140.63316618095899</v>
      </c>
      <c r="G13" s="15">
        <v>1.3563534053018699E-2</v>
      </c>
      <c r="H13" s="15">
        <v>9.7550136032093601E-2</v>
      </c>
      <c r="I13" s="15">
        <v>0.12873650770266101</v>
      </c>
      <c r="J13" s="14">
        <v>139.66294771755199</v>
      </c>
      <c r="K13" s="14">
        <v>27.579482695516901</v>
      </c>
      <c r="L13" s="16">
        <v>157.651917128489</v>
      </c>
    </row>
    <row r="14" spans="1:12">
      <c r="A14" s="9" t="s">
        <v>29</v>
      </c>
      <c r="B14" s="13">
        <v>44</v>
      </c>
      <c r="C14" s="13">
        <v>280</v>
      </c>
      <c r="D14" s="14">
        <v>33.128335387970502</v>
      </c>
      <c r="E14" s="14">
        <v>2.78799577202791</v>
      </c>
      <c r="F14" s="14">
        <v>11.195609374291699</v>
      </c>
      <c r="G14" s="15">
        <v>3.6066398277126502E-3</v>
      </c>
      <c r="H14" s="15">
        <v>1.10546596511737E-2</v>
      </c>
      <c r="I14" s="15">
        <v>1.02485330565261E-2</v>
      </c>
      <c r="J14" s="14">
        <v>37.137367571379002</v>
      </c>
      <c r="K14" s="14">
        <v>3.1253856422513802</v>
      </c>
      <c r="L14" s="16">
        <v>12.550448298999701</v>
      </c>
    </row>
    <row r="15" spans="1:12">
      <c r="A15" s="9" t="s">
        <v>30</v>
      </c>
      <c r="B15" s="13">
        <v>176</v>
      </c>
      <c r="C15" s="13">
        <v>1027</v>
      </c>
      <c r="D15" s="14">
        <v>349.81620953976199</v>
      </c>
      <c r="E15" s="14">
        <v>14.4095585166499</v>
      </c>
      <c r="F15" s="14">
        <v>37.263469570995397</v>
      </c>
      <c r="G15" s="15">
        <v>3.8084046751220499E-2</v>
      </c>
      <c r="H15" s="15">
        <v>5.7135224781697302E-2</v>
      </c>
      <c r="I15" s="15">
        <v>3.4111220473281599E-2</v>
      </c>
      <c r="J15" s="14">
        <v>392.14928863652102</v>
      </c>
      <c r="K15" s="14">
        <v>16.1533341445354</v>
      </c>
      <c r="L15" s="16">
        <v>41.772915850926303</v>
      </c>
    </row>
    <row r="16" spans="1:12">
      <c r="A16" s="9" t="s">
        <v>31</v>
      </c>
      <c r="B16" s="13">
        <v>5</v>
      </c>
      <c r="C16" s="13">
        <v>79</v>
      </c>
      <c r="D16" s="14">
        <v>7.3600053650505401</v>
      </c>
      <c r="E16" s="14">
        <v>0.210591117476123</v>
      </c>
      <c r="F16" s="14">
        <v>1.8542922872715499</v>
      </c>
      <c r="G16" s="15">
        <v>8.0127444288700998E-4</v>
      </c>
      <c r="H16" s="15">
        <v>8.3501314909295999E-4</v>
      </c>
      <c r="I16" s="15">
        <v>1.69743112386558E-3</v>
      </c>
      <c r="J16" s="14">
        <v>8.2506778975817596</v>
      </c>
      <c r="K16" s="14">
        <v>0.23607584399843201</v>
      </c>
      <c r="L16" s="16">
        <v>2.0786898421157201</v>
      </c>
    </row>
    <row r="17" spans="1:12">
      <c r="A17" s="9" t="s">
        <v>32</v>
      </c>
      <c r="B17" s="13">
        <v>45</v>
      </c>
      <c r="C17" s="13">
        <v>145</v>
      </c>
      <c r="D17" s="14">
        <v>231.13788458540901</v>
      </c>
      <c r="E17" s="14">
        <v>2.0414393634427799</v>
      </c>
      <c r="F17" s="14">
        <v>4.9098476057616898</v>
      </c>
      <c r="G17" s="15">
        <v>2.5163688138151698E-2</v>
      </c>
      <c r="H17" s="15">
        <v>8.0944948295074998E-3</v>
      </c>
      <c r="I17" s="15">
        <v>4.4945061771894798E-3</v>
      </c>
      <c r="J17" s="14">
        <v>259.10908227028699</v>
      </c>
      <c r="K17" s="14">
        <v>2.2884845594260099</v>
      </c>
      <c r="L17" s="16">
        <v>5.5040138032663704</v>
      </c>
    </row>
    <row r="18" spans="1:12">
      <c r="A18" s="9" t="s">
        <v>33</v>
      </c>
      <c r="B18" s="13">
        <v>1104</v>
      </c>
      <c r="C18" s="13">
        <v>27947</v>
      </c>
      <c r="D18" s="14">
        <v>9185.3739132528299</v>
      </c>
      <c r="E18" s="14">
        <v>252.20095959552199</v>
      </c>
      <c r="F18" s="14">
        <v>1092.41091505896</v>
      </c>
      <c r="G18" s="15">
        <v>1</v>
      </c>
      <c r="H18" s="15">
        <v>1</v>
      </c>
      <c r="I18" s="15">
        <v>1</v>
      </c>
      <c r="J18" s="14">
        <v>10296.9437885157</v>
      </c>
      <c r="K18" s="14">
        <v>282.72110954764202</v>
      </c>
      <c r="L18" s="16">
        <v>1224.6092421010201</v>
      </c>
    </row>
    <row r="20" spans="1:12">
      <c r="F20" s="1" t="s">
        <v>41</v>
      </c>
    </row>
    <row r="22" spans="1:12" ht="32">
      <c r="A22" s="12" t="s">
        <v>14</v>
      </c>
      <c r="B22" s="12" t="s">
        <v>15</v>
      </c>
      <c r="C22" s="12" t="s">
        <v>16</v>
      </c>
      <c r="D22" s="12" t="s">
        <v>17</v>
      </c>
      <c r="E22" s="12" t="s">
        <v>18</v>
      </c>
      <c r="F22" s="12" t="s">
        <v>19</v>
      </c>
      <c r="G22" s="12" t="s">
        <v>20</v>
      </c>
      <c r="H22" s="12" t="s">
        <v>21</v>
      </c>
      <c r="I22" s="12" t="s">
        <v>22</v>
      </c>
      <c r="J22" s="12" t="s">
        <v>23</v>
      </c>
      <c r="K22" s="12" t="s">
        <v>24</v>
      </c>
      <c r="L22" s="12" t="s">
        <v>25</v>
      </c>
    </row>
    <row r="23" spans="1:12">
      <c r="A23" s="9" t="s">
        <v>26</v>
      </c>
      <c r="B23" s="13">
        <v>1087</v>
      </c>
      <c r="C23" s="13">
        <v>7133</v>
      </c>
      <c r="D23" s="14">
        <v>6202.3555195741801</v>
      </c>
      <c r="E23" s="14">
        <v>165.175457627355</v>
      </c>
      <c r="F23" s="14">
        <v>614.67338437666206</v>
      </c>
      <c r="G23" s="15">
        <v>0.63145565125309899</v>
      </c>
      <c r="H23" s="15">
        <v>0.55563369335297397</v>
      </c>
      <c r="I23" s="15">
        <v>0.58946544932454803</v>
      </c>
      <c r="J23" s="14">
        <v>6671.7231162545704</v>
      </c>
      <c r="K23" s="14">
        <v>177.675226035093</v>
      </c>
      <c r="L23" s="16">
        <v>661.18922311853498</v>
      </c>
    </row>
    <row r="24" spans="1:12">
      <c r="A24" s="21" t="s">
        <v>27</v>
      </c>
      <c r="B24" s="13">
        <v>637</v>
      </c>
      <c r="C24" s="13">
        <v>2487</v>
      </c>
      <c r="D24" s="14">
        <v>2436.5551297009101</v>
      </c>
      <c r="E24" s="14">
        <v>63.8735166970256</v>
      </c>
      <c r="F24" s="14">
        <v>199.64920383939099</v>
      </c>
      <c r="G24" s="15">
        <v>0.248063256190931</v>
      </c>
      <c r="H24" s="15">
        <v>0.214864111773066</v>
      </c>
      <c r="I24" s="15">
        <v>0.19146153166827001</v>
      </c>
      <c r="J24" s="14">
        <v>2620.9431451569299</v>
      </c>
      <c r="K24" s="14">
        <v>68.707189795736696</v>
      </c>
      <c r="L24" s="16">
        <v>214.757797129393</v>
      </c>
    </row>
    <row r="25" spans="1:12">
      <c r="A25" s="9" t="s">
        <v>28</v>
      </c>
      <c r="B25" s="13">
        <v>521</v>
      </c>
      <c r="C25" s="13">
        <v>2275</v>
      </c>
      <c r="D25" s="14">
        <v>163.847211833926</v>
      </c>
      <c r="E25" s="14">
        <v>34.366752492925599</v>
      </c>
      <c r="F25" s="14">
        <v>150.08411811792899</v>
      </c>
      <c r="G25" s="15">
        <v>1.6681121797690698E-2</v>
      </c>
      <c r="H25" s="15">
        <v>0.115606312768764</v>
      </c>
      <c r="I25" s="15">
        <v>0.143929124591233</v>
      </c>
      <c r="J25" s="14">
        <v>176.24646431124199</v>
      </c>
      <c r="K25" s="14">
        <v>36.967480550581598</v>
      </c>
      <c r="L25" s="16">
        <v>161.44183884170801</v>
      </c>
    </row>
    <row r="26" spans="1:12">
      <c r="A26" s="9" t="s">
        <v>29</v>
      </c>
      <c r="B26" s="13">
        <v>41</v>
      </c>
      <c r="C26" s="13">
        <v>154</v>
      </c>
      <c r="D26" s="14">
        <v>44.716808765560899</v>
      </c>
      <c r="E26" s="14">
        <v>3.5848849795305702</v>
      </c>
      <c r="F26" s="14">
        <v>10.810828117344901</v>
      </c>
      <c r="G26" s="15">
        <v>4.5525738587387701E-3</v>
      </c>
      <c r="H26" s="15">
        <v>1.20591939627979E-2</v>
      </c>
      <c r="I26" s="15">
        <v>1.03674728981857E-2</v>
      </c>
      <c r="J26" s="14">
        <v>48.100784578503202</v>
      </c>
      <c r="K26" s="14">
        <v>3.8561736604047399</v>
      </c>
      <c r="L26" s="16">
        <v>11.6289451046006</v>
      </c>
    </row>
    <row r="27" spans="1:12">
      <c r="A27" s="9" t="s">
        <v>30</v>
      </c>
      <c r="B27" s="13">
        <v>247</v>
      </c>
      <c r="C27" s="13">
        <v>731</v>
      </c>
      <c r="D27" s="14">
        <v>581.49616558247101</v>
      </c>
      <c r="E27" s="14">
        <v>27.107190697036099</v>
      </c>
      <c r="F27" s="14">
        <v>58.5735868346095</v>
      </c>
      <c r="G27" s="15">
        <v>5.9201546699514003E-2</v>
      </c>
      <c r="H27" s="15">
        <v>9.1185874098787395E-2</v>
      </c>
      <c r="I27" s="15">
        <v>5.6171466927964202E-2</v>
      </c>
      <c r="J27" s="14">
        <v>625.50129506222197</v>
      </c>
      <c r="K27" s="14">
        <v>29.1585463328218</v>
      </c>
      <c r="L27" s="16">
        <v>63.006184030101899</v>
      </c>
    </row>
    <row r="28" spans="1:12">
      <c r="A28" s="9" t="s">
        <v>31</v>
      </c>
      <c r="B28" s="13">
        <v>10</v>
      </c>
      <c r="C28" s="13">
        <v>37</v>
      </c>
      <c r="D28" s="14">
        <v>12.2138149418233</v>
      </c>
      <c r="E28" s="14">
        <v>0.46098461926502798</v>
      </c>
      <c r="F28" s="14">
        <v>2.0124420104927601</v>
      </c>
      <c r="G28" s="15">
        <v>1.24347636055912E-3</v>
      </c>
      <c r="H28" s="15">
        <v>1.5507060810390199E-3</v>
      </c>
      <c r="I28" s="15">
        <v>1.9299111757664601E-3</v>
      </c>
      <c r="J28" s="14">
        <v>13.138103939358301</v>
      </c>
      <c r="K28" s="14">
        <v>0.49586995309798898</v>
      </c>
      <c r="L28" s="16">
        <v>2.1647349686991499</v>
      </c>
    </row>
    <row r="29" spans="1:12">
      <c r="A29" s="9" t="s">
        <v>32</v>
      </c>
      <c r="B29" s="13">
        <v>50</v>
      </c>
      <c r="C29" s="13">
        <v>101</v>
      </c>
      <c r="D29" s="14">
        <v>381.12908971233099</v>
      </c>
      <c r="E29" s="14">
        <v>2.70522561024955</v>
      </c>
      <c r="F29" s="14">
        <v>6.9604953621390901</v>
      </c>
      <c r="G29" s="15">
        <v>3.8802373839467302E-2</v>
      </c>
      <c r="H29" s="15">
        <v>9.1001079625710798E-3</v>
      </c>
      <c r="I29" s="15">
        <v>6.6750434140328899E-3</v>
      </c>
      <c r="J29" s="14">
        <v>409.97130043351598</v>
      </c>
      <c r="K29" s="14">
        <v>2.9099454524375501</v>
      </c>
      <c r="L29" s="16">
        <v>7.4872357222364299</v>
      </c>
    </row>
    <row r="30" spans="1:12">
      <c r="A30" s="9" t="s">
        <v>33</v>
      </c>
      <c r="B30" s="13">
        <v>1656</v>
      </c>
      <c r="C30" s="13">
        <v>12918</v>
      </c>
      <c r="D30" s="14">
        <v>9822.3137401111999</v>
      </c>
      <c r="E30" s="14">
        <v>297.27401272338699</v>
      </c>
      <c r="F30" s="14">
        <v>1042.7640586585701</v>
      </c>
      <c r="G30" s="15">
        <v>1</v>
      </c>
      <c r="H30" s="15">
        <v>1</v>
      </c>
      <c r="I30" s="15">
        <v>1</v>
      </c>
      <c r="J30" s="14">
        <v>10565.624209736299</v>
      </c>
      <c r="K30" s="14">
        <v>319.77043178017402</v>
      </c>
      <c r="L30" s="16">
        <v>1121.67595891527</v>
      </c>
    </row>
    <row r="32" spans="1:12">
      <c r="F32" s="1" t="s">
        <v>49</v>
      </c>
    </row>
    <row r="34" spans="1:12" ht="32">
      <c r="A34" s="12" t="s">
        <v>14</v>
      </c>
      <c r="B34" s="12" t="s">
        <v>15</v>
      </c>
      <c r="C34" s="12" t="s">
        <v>16</v>
      </c>
      <c r="D34" s="12" t="s">
        <v>17</v>
      </c>
      <c r="E34" s="12" t="s">
        <v>18</v>
      </c>
      <c r="F34" s="12" t="s">
        <v>19</v>
      </c>
      <c r="G34" s="12" t="s">
        <v>20</v>
      </c>
      <c r="H34" s="12" t="s">
        <v>21</v>
      </c>
      <c r="I34" s="12" t="s">
        <v>22</v>
      </c>
      <c r="J34" s="12" t="s">
        <v>23</v>
      </c>
      <c r="K34" s="12" t="s">
        <v>24</v>
      </c>
      <c r="L34" s="12" t="s">
        <v>25</v>
      </c>
    </row>
    <row r="35" spans="1:12">
      <c r="A35" s="9" t="s">
        <v>26</v>
      </c>
      <c r="B35" s="13">
        <v>1036</v>
      </c>
      <c r="C35" s="13">
        <v>6779</v>
      </c>
      <c r="D35" s="14">
        <v>6117.7292396140501</v>
      </c>
      <c r="E35" s="14">
        <v>165.099112251223</v>
      </c>
      <c r="F35" s="14">
        <v>619.33515753050699</v>
      </c>
      <c r="G35" s="15">
        <v>0.64178427687731099</v>
      </c>
      <c r="H35" s="15">
        <v>0.57992298583445001</v>
      </c>
      <c r="I35" s="15">
        <v>0.61748697307505696</v>
      </c>
      <c r="J35" s="14">
        <v>6841.5223229610101</v>
      </c>
      <c r="K35" s="14">
        <v>184.632110661871</v>
      </c>
      <c r="L35" s="16">
        <v>692.60915932703904</v>
      </c>
    </row>
    <row r="36" spans="1:12">
      <c r="A36" s="21" t="s">
        <v>27</v>
      </c>
      <c r="B36" s="13">
        <v>573</v>
      </c>
      <c r="C36" s="13">
        <v>2222</v>
      </c>
      <c r="D36" s="14">
        <v>2379.93077426028</v>
      </c>
      <c r="E36" s="14">
        <v>62.000518171771901</v>
      </c>
      <c r="F36" s="14">
        <v>191.020840345088</v>
      </c>
      <c r="G36" s="15">
        <v>0.249668151556353</v>
      </c>
      <c r="H36" s="15">
        <v>0.21778145945900301</v>
      </c>
      <c r="I36" s="15">
        <v>0.19045080690923299</v>
      </c>
      <c r="J36" s="14">
        <v>2661.5021491586599</v>
      </c>
      <c r="K36" s="14">
        <v>69.335845457274104</v>
      </c>
      <c r="L36" s="16">
        <v>213.62065763050001</v>
      </c>
    </row>
    <row r="37" spans="1:12">
      <c r="A37" s="9" t="s">
        <v>28</v>
      </c>
      <c r="B37" s="13">
        <v>494</v>
      </c>
      <c r="C37" s="13">
        <v>2095</v>
      </c>
      <c r="D37" s="14">
        <v>127.88014768795399</v>
      </c>
      <c r="E37" s="14">
        <v>29.535428322120801</v>
      </c>
      <c r="F37" s="14">
        <v>129.869518129254</v>
      </c>
      <c r="G37" s="15">
        <v>1.3415348227483E-2</v>
      </c>
      <c r="H37" s="15">
        <v>0.10374540206128099</v>
      </c>
      <c r="I37" s="15">
        <v>0.12948196896185299</v>
      </c>
      <c r="J37" s="14">
        <v>143.00974279892799</v>
      </c>
      <c r="K37" s="14">
        <v>33.029786750868404</v>
      </c>
      <c r="L37" s="16">
        <v>145.234477132488</v>
      </c>
    </row>
    <row r="38" spans="1:12">
      <c r="A38" s="9" t="s">
        <v>29</v>
      </c>
      <c r="B38" s="13">
        <v>37</v>
      </c>
      <c r="C38" s="13">
        <v>131</v>
      </c>
      <c r="D38" s="14">
        <v>44.3375679537343</v>
      </c>
      <c r="E38" s="14">
        <v>3.6749860914188801</v>
      </c>
      <c r="F38" s="14">
        <v>9.0150912874855695</v>
      </c>
      <c r="G38" s="15">
        <v>4.6512607657479702E-3</v>
      </c>
      <c r="H38" s="15">
        <v>1.29086636383166E-2</v>
      </c>
      <c r="I38" s="15">
        <v>8.9881889691214197E-3</v>
      </c>
      <c r="J38" s="14">
        <v>49.583178499807197</v>
      </c>
      <c r="K38" s="14">
        <v>4.10977642132453</v>
      </c>
      <c r="L38" s="16">
        <v>10.0816734234474</v>
      </c>
    </row>
    <row r="39" spans="1:12">
      <c r="A39" s="9" t="s">
        <v>30</v>
      </c>
      <c r="B39" s="13">
        <v>199</v>
      </c>
      <c r="C39" s="13">
        <v>557</v>
      </c>
      <c r="D39" s="14">
        <v>519.47307573603905</v>
      </c>
      <c r="E39" s="14">
        <v>22.455209471305299</v>
      </c>
      <c r="F39" s="14">
        <v>47.848035597446099</v>
      </c>
      <c r="G39" s="15">
        <v>5.4495653405138102E-2</v>
      </c>
      <c r="H39" s="15">
        <v>7.88756035485038E-2</v>
      </c>
      <c r="I39" s="15">
        <v>4.7705250233915801E-2</v>
      </c>
      <c r="J39" s="14">
        <v>580.93232057611203</v>
      </c>
      <c r="K39" s="14">
        <v>25.111901957006602</v>
      </c>
      <c r="L39" s="16">
        <v>53.508972173866901</v>
      </c>
    </row>
    <row r="40" spans="1:12">
      <c r="A40" s="9" t="s">
        <v>31</v>
      </c>
      <c r="B40" s="13">
        <v>6</v>
      </c>
      <c r="C40" s="13">
        <v>23</v>
      </c>
      <c r="D40" s="14" t="s">
        <v>47</v>
      </c>
      <c r="E40" s="14" t="s">
        <v>47</v>
      </c>
      <c r="F40" s="14" t="s">
        <v>47</v>
      </c>
      <c r="G40" s="15">
        <v>7.6997584731315703E-4</v>
      </c>
      <c r="H40" s="15">
        <v>1.0360424696925199E-3</v>
      </c>
      <c r="I40" s="15">
        <v>1.42165847354884E-3</v>
      </c>
      <c r="J40" s="14" t="s">
        <v>47</v>
      </c>
      <c r="K40" s="14" t="s">
        <v>47</v>
      </c>
      <c r="L40" s="14" t="s">
        <v>47</v>
      </c>
    </row>
    <row r="41" spans="1:12">
      <c r="A41" s="9" t="s">
        <v>32</v>
      </c>
      <c r="B41" s="13">
        <v>37</v>
      </c>
      <c r="C41" s="13">
        <v>67</v>
      </c>
      <c r="D41" s="14">
        <v>335.68580923602701</v>
      </c>
      <c r="E41" s="14">
        <v>1.6312372744127901</v>
      </c>
      <c r="F41" s="14">
        <v>4.4785179135655504</v>
      </c>
      <c r="G41" s="15">
        <v>3.5215333320653797E-2</v>
      </c>
      <c r="H41" s="15">
        <v>5.7298429887524E-3</v>
      </c>
      <c r="I41" s="15">
        <v>4.4651533772710004E-3</v>
      </c>
      <c r="J41" s="14">
        <v>375.40104627683701</v>
      </c>
      <c r="K41" s="14">
        <v>1.82423016610085</v>
      </c>
      <c r="L41" s="16">
        <v>5.00837468926174</v>
      </c>
    </row>
    <row r="42" spans="1:12">
      <c r="A42" s="9" t="s">
        <v>33</v>
      </c>
      <c r="B42" s="13">
        <v>1530</v>
      </c>
      <c r="C42" s="13">
        <v>11874</v>
      </c>
      <c r="D42" s="14">
        <v>9532.3763140173796</v>
      </c>
      <c r="E42" s="14">
        <v>284.69144400900399</v>
      </c>
      <c r="F42" s="14">
        <v>1002.99307440649</v>
      </c>
      <c r="G42" s="15">
        <v>1</v>
      </c>
      <c r="H42" s="15">
        <v>1</v>
      </c>
      <c r="I42" s="15">
        <v>1</v>
      </c>
      <c r="J42" s="14">
        <v>10660.158825095201</v>
      </c>
      <c r="K42" s="14">
        <v>318.37349988154699</v>
      </c>
      <c r="L42" s="16">
        <v>1121.65792887561</v>
      </c>
    </row>
    <row r="44" spans="1:12">
      <c r="F44" s="1" t="s">
        <v>53</v>
      </c>
    </row>
    <row r="46" spans="1:12" ht="32">
      <c r="A46" s="12" t="s">
        <v>14</v>
      </c>
      <c r="B46" s="12" t="s">
        <v>15</v>
      </c>
      <c r="C46" s="12" t="s">
        <v>16</v>
      </c>
      <c r="D46" s="12" t="s">
        <v>17</v>
      </c>
      <c r="E46" s="12" t="s">
        <v>18</v>
      </c>
      <c r="F46" s="12" t="s">
        <v>19</v>
      </c>
      <c r="G46" s="12" t="s">
        <v>20</v>
      </c>
      <c r="H46" s="12" t="s">
        <v>21</v>
      </c>
      <c r="I46" s="12" t="s">
        <v>22</v>
      </c>
      <c r="J46" s="12" t="s">
        <v>23</v>
      </c>
      <c r="K46" s="12" t="s">
        <v>24</v>
      </c>
      <c r="L46" s="12" t="s">
        <v>25</v>
      </c>
    </row>
    <row r="47" spans="1:12">
      <c r="A47" s="9" t="s">
        <v>26</v>
      </c>
      <c r="B47" s="13">
        <v>1119</v>
      </c>
      <c r="C47" s="13">
        <v>6755</v>
      </c>
      <c r="D47" s="14">
        <v>5888.0017421025896</v>
      </c>
      <c r="E47" s="14">
        <v>158.5904885859</v>
      </c>
      <c r="F47" s="14">
        <v>559.95450925747502</v>
      </c>
      <c r="G47" s="15">
        <v>0.63730241082680605</v>
      </c>
      <c r="H47" s="15">
        <v>0.55588650123093097</v>
      </c>
      <c r="I47" s="15">
        <v>0.58557943310965099</v>
      </c>
      <c r="J47" s="14">
        <v>6945.4113519173097</v>
      </c>
      <c r="K47" s="14">
        <v>187.07130669721701</v>
      </c>
      <c r="L47" s="16">
        <v>660.51515870736796</v>
      </c>
    </row>
    <row r="48" spans="1:12">
      <c r="A48" s="21" t="s">
        <v>27</v>
      </c>
      <c r="B48" s="13">
        <v>638</v>
      </c>
      <c r="C48" s="13">
        <v>2387</v>
      </c>
      <c r="D48" s="14">
        <v>2318.45117476615</v>
      </c>
      <c r="E48" s="14">
        <v>62.091949577110199</v>
      </c>
      <c r="F48" s="14">
        <v>195.23307437440801</v>
      </c>
      <c r="G48" s="15">
        <v>0.25094328904445501</v>
      </c>
      <c r="H48" s="15">
        <v>0.217642791272011</v>
      </c>
      <c r="I48" s="15">
        <v>0.20416742990072401</v>
      </c>
      <c r="J48" s="14">
        <v>2734.81527577413</v>
      </c>
      <c r="K48" s="14">
        <v>73.242867503218406</v>
      </c>
      <c r="L48" s="16">
        <v>230.294431017867</v>
      </c>
    </row>
    <row r="49" spans="1:12">
      <c r="A49" s="9" t="s">
        <v>28</v>
      </c>
      <c r="B49" s="13">
        <v>517</v>
      </c>
      <c r="C49" s="13">
        <v>2008</v>
      </c>
      <c r="D49" s="14">
        <v>112.91042587320899</v>
      </c>
      <c r="E49" s="14">
        <v>28.946608493876301</v>
      </c>
      <c r="F49" s="14">
        <v>129.73665564254401</v>
      </c>
      <c r="G49" s="15">
        <v>1.22211388121603E-2</v>
      </c>
      <c r="H49" s="15">
        <v>0.10146276149119</v>
      </c>
      <c r="I49" s="15">
        <v>0.135673730649021</v>
      </c>
      <c r="J49" s="14">
        <v>133.18769048624</v>
      </c>
      <c r="K49" s="14">
        <v>34.145048191015199</v>
      </c>
      <c r="L49" s="16">
        <v>153.035695355916</v>
      </c>
    </row>
    <row r="50" spans="1:12">
      <c r="A50" s="9" t="s">
        <v>29</v>
      </c>
      <c r="B50" s="13">
        <v>43</v>
      </c>
      <c r="C50" s="13">
        <v>151</v>
      </c>
      <c r="D50" s="14">
        <v>71.752312047558405</v>
      </c>
      <c r="E50" s="14">
        <v>6.3410992957941401</v>
      </c>
      <c r="F50" s="14">
        <v>13.4132572162908</v>
      </c>
      <c r="G50" s="15">
        <v>7.7662887093469099E-3</v>
      </c>
      <c r="H50" s="15">
        <v>2.2226626154743599E-2</v>
      </c>
      <c r="I50" s="15">
        <v>1.40270815343285E-2</v>
      </c>
      <c r="J50" s="14">
        <v>84.638107196528495</v>
      </c>
      <c r="K50" s="14">
        <v>7.479879416088</v>
      </c>
      <c r="L50" s="16">
        <v>15.8221062113588</v>
      </c>
    </row>
    <row r="51" spans="1:12">
      <c r="A51" s="9" t="s">
        <v>30</v>
      </c>
      <c r="B51" s="13">
        <v>197</v>
      </c>
      <c r="C51" s="13">
        <v>537</v>
      </c>
      <c r="D51" s="14">
        <v>559.26816406388002</v>
      </c>
      <c r="E51" s="14">
        <v>27.2047634209802</v>
      </c>
      <c r="F51" s="14">
        <v>53.333148395437398</v>
      </c>
      <c r="G51" s="15">
        <v>6.0533771025909199E-2</v>
      </c>
      <c r="H51" s="15">
        <v>9.5357299733096895E-2</v>
      </c>
      <c r="I51" s="15">
        <v>5.5773807134380599E-2</v>
      </c>
      <c r="J51" s="14">
        <v>659.70555471815101</v>
      </c>
      <c r="K51" s="14">
        <v>32.090390079067397</v>
      </c>
      <c r="L51" s="16">
        <v>62.9110979452403</v>
      </c>
    </row>
    <row r="52" spans="1:12">
      <c r="A52" s="9" t="s">
        <v>31</v>
      </c>
      <c r="B52" s="13">
        <v>7</v>
      </c>
      <c r="C52" s="13">
        <v>28</v>
      </c>
      <c r="D52" s="14" t="s">
        <v>47</v>
      </c>
      <c r="E52" s="14" t="s">
        <v>47</v>
      </c>
      <c r="F52" s="14" t="s">
        <v>47</v>
      </c>
      <c r="G52" s="15">
        <v>1.68460826983739E-3</v>
      </c>
      <c r="H52" s="15">
        <v>2.4259846181569102E-3</v>
      </c>
      <c r="I52" s="15">
        <v>1.7111296872798099E-3</v>
      </c>
      <c r="J52" s="14" t="s">
        <v>47</v>
      </c>
      <c r="K52" s="14" t="s">
        <v>47</v>
      </c>
      <c r="L52" s="14" t="s">
        <v>47</v>
      </c>
    </row>
    <row r="53" spans="1:12">
      <c r="A53" s="9" t="s">
        <v>32</v>
      </c>
      <c r="B53" s="13">
        <v>22</v>
      </c>
      <c r="C53" s="13">
        <v>36</v>
      </c>
      <c r="D53" s="14">
        <v>272.99689619691299</v>
      </c>
      <c r="E53" s="14">
        <v>1.42590419112345</v>
      </c>
      <c r="F53" s="14">
        <v>2.9331592547676499</v>
      </c>
      <c r="G53" s="15">
        <v>2.9548493311484601E-2</v>
      </c>
      <c r="H53" s="15">
        <v>4.9980354998705101E-3</v>
      </c>
      <c r="I53" s="15">
        <v>3.0673879846146398E-3</v>
      </c>
      <c r="J53" s="14">
        <v>322.02363805808699</v>
      </c>
      <c r="K53" s="14">
        <v>1.6819782991841901</v>
      </c>
      <c r="L53" s="16">
        <v>3.4599170444147598</v>
      </c>
    </row>
    <row r="54" spans="1:12">
      <c r="A54" s="9" t="s">
        <v>33</v>
      </c>
      <c r="B54" s="13">
        <v>1680</v>
      </c>
      <c r="C54" s="13">
        <v>11902</v>
      </c>
      <c r="D54" s="14">
        <v>9238.9447177263501</v>
      </c>
      <c r="E54" s="14">
        <v>285.292929824206</v>
      </c>
      <c r="F54" s="14">
        <v>956.24005488700595</v>
      </c>
      <c r="G54" s="15">
        <v>1</v>
      </c>
      <c r="H54" s="15">
        <v>1</v>
      </c>
      <c r="I54" s="15">
        <v>1</v>
      </c>
      <c r="J54" s="14">
        <v>10898.1407161267</v>
      </c>
      <c r="K54" s="14">
        <v>336.52788165025402</v>
      </c>
      <c r="L54" s="16">
        <v>1127.9685066802599</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50</v>
      </c>
    </row>
  </sheetData>
  <conditionalFormatting sqref="D11:F18">
    <cfRule type="expression" dxfId="60" priority="22">
      <formula>$C11&lt;30</formula>
    </cfRule>
  </conditionalFormatting>
  <conditionalFormatting sqref="D23:F30">
    <cfRule type="expression" dxfId="59" priority="18">
      <formula>$C23&lt;30</formula>
    </cfRule>
  </conditionalFormatting>
  <conditionalFormatting sqref="D35:F42">
    <cfRule type="expression" dxfId="58" priority="14">
      <formula>$C35&lt;30</formula>
    </cfRule>
  </conditionalFormatting>
  <conditionalFormatting sqref="D47:F54">
    <cfRule type="expression" dxfId="57" priority="2">
      <formula>$C47&lt;30</formula>
    </cfRule>
  </conditionalFormatting>
  <conditionalFormatting sqref="J40">
    <cfRule type="expression" dxfId="56" priority="12">
      <formula>$C40&lt;30</formula>
    </cfRule>
  </conditionalFormatting>
  <conditionalFormatting sqref="J11:L18">
    <cfRule type="expression" dxfId="55" priority="21">
      <formula>$C11&lt;30</formula>
    </cfRule>
  </conditionalFormatting>
  <conditionalFormatting sqref="J23:L30">
    <cfRule type="expression" dxfId="54" priority="17">
      <formula>$C23&lt;30</formula>
    </cfRule>
  </conditionalFormatting>
  <conditionalFormatting sqref="J35:L39 J41:L42">
    <cfRule type="expression" dxfId="53" priority="13">
      <formula>$C35&lt;30</formula>
    </cfRule>
  </conditionalFormatting>
  <conditionalFormatting sqref="J47:L54">
    <cfRule type="expression" dxfId="52" priority="1">
      <formula>$C47&lt;30</formula>
    </cfRule>
  </conditionalFormatting>
  <conditionalFormatting sqref="K40">
    <cfRule type="expression" dxfId="51" priority="11">
      <formula>$C40&lt;30</formula>
    </cfRule>
  </conditionalFormatting>
  <conditionalFormatting sqref="L40">
    <cfRule type="expression" dxfId="50" priority="10">
      <formula>$C40&lt;30</formula>
    </cfRule>
  </conditionalFormatting>
  <hyperlinks>
    <hyperlink ref="F5" location="Contents!A1" display="Click here to return to Contents" xr:uid="{2ED0ED88-55B7-484C-A9A3-EA5206D9AC08}"/>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64"/>
  <sheetViews>
    <sheetView topLeftCell="A17" workbookViewId="0">
      <selection activeCell="M34" sqref="M34"/>
    </sheetView>
  </sheetViews>
  <sheetFormatPr baseColWidth="10" defaultColWidth="11.5" defaultRowHeight="15"/>
  <cols>
    <col min="1" max="1" width="23" customWidth="1"/>
    <col min="2" max="2" width="18.1640625" customWidth="1"/>
    <col min="3" max="3" width="17.6640625" customWidth="1"/>
    <col min="4" max="4" width="17.83203125" customWidth="1"/>
    <col min="5" max="5" width="18.1640625" customWidth="1"/>
    <col min="6" max="6" width="17.6640625" customWidth="1"/>
    <col min="7" max="8" width="17.1640625" customWidth="1"/>
    <col min="9" max="9" width="17.6640625" customWidth="1"/>
    <col min="10" max="10" width="15.83203125" customWidth="1"/>
    <col min="11" max="11" width="16" customWidth="1"/>
    <col min="12" max="12" width="15.83203125" customWidth="1"/>
  </cols>
  <sheetData>
    <row r="1" spans="1:12">
      <c r="F1" s="1" t="s">
        <v>51</v>
      </c>
    </row>
    <row r="2" spans="1:12">
      <c r="F2" s="1" t="s">
        <v>2</v>
      </c>
    </row>
    <row r="3" spans="1:12">
      <c r="F3" s="1" t="s">
        <v>44</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1353</v>
      </c>
      <c r="C11" s="13">
        <v>34821</v>
      </c>
      <c r="D11" s="14">
        <v>9420.2765331618593</v>
      </c>
      <c r="E11" s="14">
        <v>245.314074063367</v>
      </c>
      <c r="F11" s="14">
        <v>1124.2254879371201</v>
      </c>
      <c r="G11" s="15">
        <v>0.76511063835371795</v>
      </c>
      <c r="H11" s="15">
        <v>0.70814267265390196</v>
      </c>
      <c r="I11" s="15">
        <v>0.73049169975892403</v>
      </c>
      <c r="J11" s="14">
        <v>9689.7240131025592</v>
      </c>
      <c r="K11" s="14">
        <v>252.33077456230299</v>
      </c>
      <c r="L11" s="16">
        <v>1156.3816272546201</v>
      </c>
    </row>
    <row r="12" spans="1:12">
      <c r="A12" s="21" t="s">
        <v>27</v>
      </c>
      <c r="B12" s="13">
        <v>708</v>
      </c>
      <c r="C12" s="13">
        <v>5367</v>
      </c>
      <c r="D12" s="14">
        <v>1798.4930927422299</v>
      </c>
      <c r="E12" s="14">
        <v>45.028116423310401</v>
      </c>
      <c r="F12" s="14">
        <v>172.07407965591301</v>
      </c>
      <c r="G12" s="15">
        <v>0.14607280300304501</v>
      </c>
      <c r="H12" s="15">
        <v>0.12998166057255101</v>
      </c>
      <c r="I12" s="15">
        <v>0.111809141743396</v>
      </c>
      <c r="J12" s="14">
        <v>1849.9352589912</v>
      </c>
      <c r="K12" s="14">
        <v>46.316052340480901</v>
      </c>
      <c r="L12" s="16">
        <v>176.99590195732699</v>
      </c>
    </row>
    <row r="13" spans="1:12">
      <c r="A13" s="9" t="s">
        <v>28</v>
      </c>
      <c r="B13" s="13">
        <v>760</v>
      </c>
      <c r="C13" s="13">
        <v>5257</v>
      </c>
      <c r="D13" s="14">
        <v>148.43024838653301</v>
      </c>
      <c r="E13" s="14">
        <v>31.645439233347201</v>
      </c>
      <c r="F13" s="14">
        <v>170.43425265564201</v>
      </c>
      <c r="G13" s="15">
        <v>1.20554382553676E-2</v>
      </c>
      <c r="H13" s="15">
        <v>9.1350184458722006E-2</v>
      </c>
      <c r="I13" s="15">
        <v>0.110743625949997</v>
      </c>
      <c r="J13" s="14">
        <v>152.67578791331201</v>
      </c>
      <c r="K13" s="14">
        <v>32.550591414711</v>
      </c>
      <c r="L13" s="16">
        <v>175.30917110543299</v>
      </c>
    </row>
    <row r="14" spans="1:12">
      <c r="A14" s="9" t="s">
        <v>29</v>
      </c>
      <c r="B14" s="13">
        <v>89</v>
      </c>
      <c r="C14" s="13">
        <v>674</v>
      </c>
      <c r="D14" s="14">
        <v>74.281205429280107</v>
      </c>
      <c r="E14" s="14">
        <v>5.0651366308301897</v>
      </c>
      <c r="F14" s="14">
        <v>22.296172174087001</v>
      </c>
      <c r="G14" s="15">
        <v>6.03308621605871E-3</v>
      </c>
      <c r="H14" s="15">
        <v>1.4621417074451099E-2</v>
      </c>
      <c r="I14" s="15">
        <v>1.4487457262201299E-2</v>
      </c>
      <c r="J14" s="14">
        <v>76.405865309424698</v>
      </c>
      <c r="K14" s="14">
        <v>5.2100143630207603</v>
      </c>
      <c r="L14" s="16">
        <v>22.933907954292899</v>
      </c>
    </row>
    <row r="15" spans="1:12">
      <c r="A15" s="9" t="s">
        <v>30</v>
      </c>
      <c r="B15" s="13">
        <v>154</v>
      </c>
      <c r="C15" s="13">
        <v>842</v>
      </c>
      <c r="D15" s="14">
        <v>276.51014970115301</v>
      </c>
      <c r="E15" s="14">
        <v>12.5798429422019</v>
      </c>
      <c r="F15" s="14">
        <v>35.305693647586303</v>
      </c>
      <c r="G15" s="15">
        <v>2.2458030441503601E-2</v>
      </c>
      <c r="H15" s="15">
        <v>3.6313952375826901E-2</v>
      </c>
      <c r="I15" s="15">
        <v>2.29406968980191E-2</v>
      </c>
      <c r="J15" s="14">
        <v>284.41914926743101</v>
      </c>
      <c r="K15" s="14">
        <v>12.939663268802001</v>
      </c>
      <c r="L15" s="16">
        <v>36.315539817962701</v>
      </c>
    </row>
    <row r="16" spans="1:12">
      <c r="A16" s="9" t="s">
        <v>31</v>
      </c>
      <c r="B16" s="13">
        <v>21</v>
      </c>
      <c r="C16" s="13">
        <v>197</v>
      </c>
      <c r="D16" s="14">
        <v>60.929286988092997</v>
      </c>
      <c r="E16" s="14">
        <v>1.29789199903748</v>
      </c>
      <c r="F16" s="14">
        <v>5.4559033356402598</v>
      </c>
      <c r="G16" s="15">
        <v>4.94864938388913E-3</v>
      </c>
      <c r="H16" s="15">
        <v>3.7465959200412998E-3</v>
      </c>
      <c r="I16" s="15">
        <v>3.5451002882752199E-3</v>
      </c>
      <c r="J16" s="14">
        <v>62.672042922670002</v>
      </c>
      <c r="K16" s="14">
        <v>1.33501550885641</v>
      </c>
      <c r="L16" s="16">
        <v>5.6119581392772</v>
      </c>
    </row>
    <row r="17" spans="1:12">
      <c r="A17" s="9" t="s">
        <v>32</v>
      </c>
      <c r="B17" s="13">
        <v>99</v>
      </c>
      <c r="C17" s="13">
        <v>276</v>
      </c>
      <c r="D17" s="14">
        <v>533.38578406444799</v>
      </c>
      <c r="E17" s="14">
        <v>5.4884952414783799</v>
      </c>
      <c r="F17" s="14">
        <v>9.2067158562554408</v>
      </c>
      <c r="G17" s="15">
        <v>4.3321354346417699E-2</v>
      </c>
      <c r="H17" s="15">
        <v>1.5843516944505899E-2</v>
      </c>
      <c r="I17" s="15">
        <v>5.9822780991864799E-3</v>
      </c>
      <c r="J17" s="14">
        <v>548.64217859240398</v>
      </c>
      <c r="K17" s="14">
        <v>5.6454822690116897</v>
      </c>
      <c r="L17" s="16">
        <v>9.4700548757911491</v>
      </c>
    </row>
    <row r="18" spans="1:12">
      <c r="A18" s="9" t="s">
        <v>33</v>
      </c>
      <c r="B18" s="13">
        <v>1499</v>
      </c>
      <c r="C18" s="13">
        <v>47434</v>
      </c>
      <c r="D18" s="14">
        <v>12312.3063004736</v>
      </c>
      <c r="E18" s="14">
        <v>346.418996533572</v>
      </c>
      <c r="F18" s="14">
        <v>1538.9983052622499</v>
      </c>
      <c r="G18" s="15">
        <v>1</v>
      </c>
      <c r="H18" s="15">
        <v>1</v>
      </c>
      <c r="I18" s="15">
        <v>1</v>
      </c>
      <c r="J18" s="14">
        <v>12664.474296099001</v>
      </c>
      <c r="K18" s="14">
        <v>356.32759372718601</v>
      </c>
      <c r="L18" s="16">
        <v>1583.0181611047101</v>
      </c>
    </row>
    <row r="20" spans="1:12">
      <c r="F20" s="1" t="s">
        <v>41</v>
      </c>
    </row>
    <row r="22" spans="1:12" ht="32">
      <c r="A22" s="12" t="s">
        <v>14</v>
      </c>
      <c r="B22" s="12" t="s">
        <v>15</v>
      </c>
      <c r="C22" s="12" t="s">
        <v>16</v>
      </c>
      <c r="D22" s="12" t="s">
        <v>17</v>
      </c>
      <c r="E22" s="12" t="s">
        <v>18</v>
      </c>
      <c r="F22" s="12" t="s">
        <v>19</v>
      </c>
      <c r="G22" s="12" t="s">
        <v>20</v>
      </c>
      <c r="H22" s="12" t="s">
        <v>21</v>
      </c>
      <c r="I22" s="12" t="s">
        <v>22</v>
      </c>
      <c r="J22" s="12" t="s">
        <v>23</v>
      </c>
      <c r="K22" s="12" t="s">
        <v>24</v>
      </c>
      <c r="L22" s="12" t="s">
        <v>25</v>
      </c>
    </row>
    <row r="23" spans="1:12">
      <c r="A23" s="9" t="s">
        <v>26</v>
      </c>
      <c r="B23" s="13">
        <v>2063</v>
      </c>
      <c r="C23" s="13">
        <v>16456</v>
      </c>
      <c r="D23" s="14">
        <v>12711.192695685801</v>
      </c>
      <c r="E23" s="14">
        <v>334.35842727685502</v>
      </c>
      <c r="F23" s="14">
        <v>1264.06374588171</v>
      </c>
      <c r="G23" s="15">
        <v>0.75964991056966902</v>
      </c>
      <c r="H23" s="15">
        <v>0.72408730176986102</v>
      </c>
      <c r="I23" s="15">
        <v>0.73906164252487905</v>
      </c>
      <c r="J23" s="14">
        <v>10937.2899121145</v>
      </c>
      <c r="K23" s="14">
        <v>287.69723984491202</v>
      </c>
      <c r="L23" s="16">
        <v>1087.65809685145</v>
      </c>
    </row>
    <row r="24" spans="1:12">
      <c r="A24" s="21" t="s">
        <v>27</v>
      </c>
      <c r="B24" s="13">
        <v>584</v>
      </c>
      <c r="C24" s="13">
        <v>2398</v>
      </c>
      <c r="D24" s="14">
        <v>2198.3607421421498</v>
      </c>
      <c r="E24" s="14">
        <v>58.452656610701602</v>
      </c>
      <c r="F24" s="14">
        <v>196.52244416379</v>
      </c>
      <c r="G24" s="15">
        <v>0.13137905947527201</v>
      </c>
      <c r="H24" s="15">
        <v>0.12658519407222099</v>
      </c>
      <c r="I24" s="15">
        <v>0.114901009422895</v>
      </c>
      <c r="J24" s="14">
        <v>1891.56984272455</v>
      </c>
      <c r="K24" s="14">
        <v>50.295331586114798</v>
      </c>
      <c r="L24" s="16">
        <v>169.09687371714699</v>
      </c>
    </row>
    <row r="25" spans="1:12">
      <c r="A25" s="9" t="s">
        <v>28</v>
      </c>
      <c r="B25" s="13">
        <v>621</v>
      </c>
      <c r="C25" s="13">
        <v>2590</v>
      </c>
      <c r="D25" s="14">
        <v>165.47253278633099</v>
      </c>
      <c r="E25" s="14">
        <v>38.844795001243</v>
      </c>
      <c r="F25" s="14">
        <v>175.356727501861</v>
      </c>
      <c r="G25" s="15">
        <v>9.8890165338722195E-3</v>
      </c>
      <c r="H25" s="15">
        <v>8.4122368409646001E-2</v>
      </c>
      <c r="I25" s="15">
        <v>0.102526024876154</v>
      </c>
      <c r="J25" s="14">
        <v>142.38011388107</v>
      </c>
      <c r="K25" s="14">
        <v>33.423833205632</v>
      </c>
      <c r="L25" s="16">
        <v>150.88492580074401</v>
      </c>
    </row>
    <row r="26" spans="1:12">
      <c r="A26" s="9" t="s">
        <v>29</v>
      </c>
      <c r="B26" s="13">
        <v>95</v>
      </c>
      <c r="C26" s="13">
        <v>362</v>
      </c>
      <c r="D26" s="14">
        <v>75.501723409782102</v>
      </c>
      <c r="E26" s="14">
        <v>5.5924589080057396</v>
      </c>
      <c r="F26" s="14">
        <v>25.289436428904001</v>
      </c>
      <c r="G26" s="15">
        <v>4.5121554530097802E-3</v>
      </c>
      <c r="H26" s="15">
        <v>1.21110405798257E-2</v>
      </c>
      <c r="I26" s="15">
        <v>1.4786004650926299E-2</v>
      </c>
      <c r="J26" s="14">
        <v>64.965126213320701</v>
      </c>
      <c r="K26" s="14">
        <v>4.8120066985693599</v>
      </c>
      <c r="L26" s="16">
        <v>21.760184473545898</v>
      </c>
    </row>
    <row r="27" spans="1:12">
      <c r="A27" s="9" t="s">
        <v>30</v>
      </c>
      <c r="B27" s="13">
        <v>175</v>
      </c>
      <c r="C27" s="13">
        <v>500</v>
      </c>
      <c r="D27" s="14">
        <v>430.75923645249497</v>
      </c>
      <c r="E27" s="14">
        <v>15.179379084727101</v>
      </c>
      <c r="F27" s="14">
        <v>36.502316007750103</v>
      </c>
      <c r="G27" s="15">
        <v>2.5743155916380499E-2</v>
      </c>
      <c r="H27" s="15">
        <v>3.2872494746187399E-2</v>
      </c>
      <c r="I27" s="15">
        <v>2.1341852191032198E-2</v>
      </c>
      <c r="J27" s="14">
        <v>370.64489259147501</v>
      </c>
      <c r="K27" s="14">
        <v>13.0610300473137</v>
      </c>
      <c r="L27" s="16">
        <v>31.4082574466739</v>
      </c>
    </row>
    <row r="28" spans="1:12">
      <c r="A28" s="9" t="s">
        <v>31</v>
      </c>
      <c r="B28" s="13">
        <v>10</v>
      </c>
      <c r="C28" s="13">
        <v>47</v>
      </c>
      <c r="D28" s="14">
        <v>21.035430522452302</v>
      </c>
      <c r="E28" s="14">
        <v>0.49325732968265201</v>
      </c>
      <c r="F28" s="14">
        <v>2.3845513085488599</v>
      </c>
      <c r="G28" s="15">
        <v>1.2571253774320301E-3</v>
      </c>
      <c r="H28" s="15">
        <v>1.06819909352063E-3</v>
      </c>
      <c r="I28" s="15">
        <v>1.3941784285188101E-3</v>
      </c>
      <c r="J28" s="14">
        <v>18.0998437800639</v>
      </c>
      <c r="K28" s="14">
        <v>0.42442110234436398</v>
      </c>
      <c r="L28" s="16">
        <v>2.0517766976156899</v>
      </c>
    </row>
    <row r="29" spans="1:12">
      <c r="A29" s="9" t="s">
        <v>32</v>
      </c>
      <c r="B29" s="13">
        <v>61</v>
      </c>
      <c r="C29" s="13">
        <v>145</v>
      </c>
      <c r="D29" s="14">
        <v>1130.6391240534399</v>
      </c>
      <c r="E29" s="14">
        <v>8.8443770932402401</v>
      </c>
      <c r="F29" s="14">
        <v>10.2438568983848</v>
      </c>
      <c r="G29" s="15">
        <v>6.7569576674364196E-2</v>
      </c>
      <c r="H29" s="15">
        <v>1.91534013287387E-2</v>
      </c>
      <c r="I29" s="15">
        <v>5.9892879055947002E-3</v>
      </c>
      <c r="J29" s="14">
        <v>972.85346716116396</v>
      </c>
      <c r="K29" s="14">
        <v>7.6101054147078102</v>
      </c>
      <c r="L29" s="16">
        <v>8.8142816648413298</v>
      </c>
    </row>
    <row r="30" spans="1:12">
      <c r="A30" s="9" t="s">
        <v>33</v>
      </c>
      <c r="B30" s="13">
        <v>2446</v>
      </c>
      <c r="C30" s="13">
        <v>22498</v>
      </c>
      <c r="D30" s="14">
        <v>16732.961485052499</v>
      </c>
      <c r="E30" s="14">
        <v>461.76535130445501</v>
      </c>
      <c r="F30" s="14">
        <v>1710.3630781909501</v>
      </c>
      <c r="G30" s="15">
        <v>1</v>
      </c>
      <c r="H30" s="15">
        <v>1</v>
      </c>
      <c r="I30" s="15">
        <v>1</v>
      </c>
      <c r="J30" s="14">
        <v>14397.803198466199</v>
      </c>
      <c r="K30" s="14">
        <v>397.32396789959398</v>
      </c>
      <c r="L30" s="16">
        <v>1471.6743966520201</v>
      </c>
    </row>
    <row r="32" spans="1:12">
      <c r="F32" s="1" t="s">
        <v>49</v>
      </c>
    </row>
    <row r="34" spans="1:12" ht="32">
      <c r="A34" s="12" t="s">
        <v>14</v>
      </c>
      <c r="B34" s="12" t="s">
        <v>15</v>
      </c>
      <c r="C34" s="12" t="s">
        <v>16</v>
      </c>
      <c r="D34" s="12" t="s">
        <v>17</v>
      </c>
      <c r="E34" s="12" t="s">
        <v>18</v>
      </c>
      <c r="F34" s="12" t="s">
        <v>19</v>
      </c>
      <c r="G34" s="12" t="s">
        <v>20</v>
      </c>
      <c r="H34" s="12" t="s">
        <v>21</v>
      </c>
      <c r="I34" s="12" t="s">
        <v>22</v>
      </c>
      <c r="J34" s="12" t="s">
        <v>23</v>
      </c>
      <c r="K34" s="12" t="s">
        <v>24</v>
      </c>
      <c r="L34" s="12" t="s">
        <v>25</v>
      </c>
    </row>
    <row r="35" spans="1:12">
      <c r="A35" s="9" t="s">
        <v>26</v>
      </c>
      <c r="B35" s="13">
        <v>1878</v>
      </c>
      <c r="C35" s="13">
        <v>14729</v>
      </c>
      <c r="D35" s="14">
        <v>12307.1928250664</v>
      </c>
      <c r="E35" s="14">
        <v>335.17052535990399</v>
      </c>
      <c r="F35" s="14">
        <v>1248.6756261241801</v>
      </c>
      <c r="G35" s="15">
        <v>0.74573924773660505</v>
      </c>
      <c r="H35" s="15">
        <v>0.70724928318144697</v>
      </c>
      <c r="I35" s="15">
        <v>0.73455760521705005</v>
      </c>
      <c r="J35" s="14">
        <v>10177.113825279501</v>
      </c>
      <c r="K35" s="14">
        <v>277.16057072893699</v>
      </c>
      <c r="L35" s="16">
        <v>1032.55991504703</v>
      </c>
    </row>
    <row r="36" spans="1:12">
      <c r="A36" s="21" t="s">
        <v>27</v>
      </c>
      <c r="B36" s="13">
        <v>534</v>
      </c>
      <c r="C36" s="13">
        <v>2231</v>
      </c>
      <c r="D36" s="14">
        <v>2251.96150195569</v>
      </c>
      <c r="E36" s="14">
        <v>60.068136824217198</v>
      </c>
      <c r="F36" s="14">
        <v>200.000486665804</v>
      </c>
      <c r="G36" s="15">
        <v>0.13645484394945101</v>
      </c>
      <c r="H36" s="15">
        <v>0.12675084321735799</v>
      </c>
      <c r="I36" s="15">
        <v>0.117654157295826</v>
      </c>
      <c r="J36" s="14">
        <v>1862.2011421541899</v>
      </c>
      <c r="K36" s="14">
        <v>49.671787419096098</v>
      </c>
      <c r="L36" s="16">
        <v>165.38521390219699</v>
      </c>
    </row>
    <row r="37" spans="1:12">
      <c r="A37" s="9" t="s">
        <v>28</v>
      </c>
      <c r="B37" s="13">
        <v>581</v>
      </c>
      <c r="C37" s="13">
        <v>2329</v>
      </c>
      <c r="D37" s="14">
        <v>167.69432071849599</v>
      </c>
      <c r="E37" s="14">
        <v>44.557981268118098</v>
      </c>
      <c r="F37" s="14">
        <v>180.34841908568001</v>
      </c>
      <c r="G37" s="15">
        <v>1.01612315952023E-2</v>
      </c>
      <c r="H37" s="15">
        <v>9.4022588287110506E-2</v>
      </c>
      <c r="I37" s="15">
        <v>0.106093448175534</v>
      </c>
      <c r="J37" s="14">
        <v>138.670468080186</v>
      </c>
      <c r="K37" s="14">
        <v>36.846066656785602</v>
      </c>
      <c r="L37" s="16">
        <v>149.13444644386499</v>
      </c>
    </row>
    <row r="38" spans="1:12">
      <c r="A38" s="9" t="s">
        <v>29</v>
      </c>
      <c r="B38" s="13">
        <v>95</v>
      </c>
      <c r="C38" s="13">
        <v>355</v>
      </c>
      <c r="D38" s="14">
        <v>94.012943337569197</v>
      </c>
      <c r="E38" s="14">
        <v>6.8119693649657398</v>
      </c>
      <c r="F38" s="14">
        <v>26.451315492976502</v>
      </c>
      <c r="G38" s="15">
        <v>5.6965989432837798E-3</v>
      </c>
      <c r="H38" s="15">
        <v>1.43740576390263E-2</v>
      </c>
      <c r="I38" s="15">
        <v>1.55604983046488E-2</v>
      </c>
      <c r="J38" s="14">
        <v>77.741564546489798</v>
      </c>
      <c r="K38" s="14">
        <v>5.6329813457033699</v>
      </c>
      <c r="L38" s="16">
        <v>21.873229129238801</v>
      </c>
    </row>
    <row r="39" spans="1:12">
      <c r="A39" s="9" t="s">
        <v>30</v>
      </c>
      <c r="B39" s="13">
        <v>124</v>
      </c>
      <c r="C39" s="13">
        <v>336</v>
      </c>
      <c r="D39" s="14">
        <v>412.28081832550902</v>
      </c>
      <c r="E39" s="14">
        <v>20.942043919014701</v>
      </c>
      <c r="F39" s="14">
        <v>33.0546452224348</v>
      </c>
      <c r="G39" s="15">
        <v>2.49816502986853E-2</v>
      </c>
      <c r="H39" s="15">
        <v>4.4190179116058201E-2</v>
      </c>
      <c r="I39" s="15">
        <v>1.9445034825622799E-2</v>
      </c>
      <c r="J39" s="14">
        <v>340.92492705016701</v>
      </c>
      <c r="K39" s="14">
        <v>17.3174799263507</v>
      </c>
      <c r="L39" s="16">
        <v>27.333681341028001</v>
      </c>
    </row>
    <row r="40" spans="1:12">
      <c r="A40" s="9" t="s">
        <v>31</v>
      </c>
      <c r="B40" s="13">
        <v>7</v>
      </c>
      <c r="C40" s="13">
        <v>35</v>
      </c>
      <c r="D40" s="14">
        <v>15.365881610555199</v>
      </c>
      <c r="E40" s="14">
        <v>0.36433988696900399</v>
      </c>
      <c r="F40" s="14">
        <v>1.8224146350364301</v>
      </c>
      <c r="G40" s="15">
        <v>9.3107674153982995E-4</v>
      </c>
      <c r="H40" s="15">
        <v>7.6880007159502801E-4</v>
      </c>
      <c r="I40" s="15">
        <v>1.07207068194325E-3</v>
      </c>
      <c r="J40" s="14">
        <v>12.7064171658939</v>
      </c>
      <c r="K40" s="14">
        <v>0.301281417580538</v>
      </c>
      <c r="L40" s="16">
        <v>1.5069985041467799</v>
      </c>
    </row>
    <row r="41" spans="1:12">
      <c r="A41" s="9" t="s">
        <v>32</v>
      </c>
      <c r="B41" s="13">
        <v>47</v>
      </c>
      <c r="C41" s="13">
        <v>98</v>
      </c>
      <c r="D41" s="14">
        <v>1254.83770079188</v>
      </c>
      <c r="E41" s="14">
        <v>5.9922003586075396</v>
      </c>
      <c r="F41" s="14">
        <v>9.5486624475356798</v>
      </c>
      <c r="G41" s="15">
        <v>7.6035350735233403E-2</v>
      </c>
      <c r="H41" s="15">
        <v>1.26442484874052E-2</v>
      </c>
      <c r="I41" s="15">
        <v>5.6171854993750502E-3</v>
      </c>
      <c r="J41" s="14">
        <v>1037.6554828328301</v>
      </c>
      <c r="K41" s="14">
        <v>4.95509463289007</v>
      </c>
      <c r="L41" s="16">
        <v>7.8960186932163801</v>
      </c>
    </row>
    <row r="42" spans="1:12">
      <c r="A42" s="9" t="s">
        <v>33</v>
      </c>
      <c r="B42" s="13">
        <v>2233</v>
      </c>
      <c r="C42" s="13">
        <v>20113</v>
      </c>
      <c r="D42" s="14">
        <v>16503.345991806102</v>
      </c>
      <c r="E42" s="14">
        <v>473.90719698179697</v>
      </c>
      <c r="F42" s="14">
        <v>1699.9015696736401</v>
      </c>
      <c r="G42" s="15">
        <v>1</v>
      </c>
      <c r="H42" s="15">
        <v>1</v>
      </c>
      <c r="I42" s="15">
        <v>1</v>
      </c>
      <c r="J42" s="14">
        <v>13647.0138271093</v>
      </c>
      <c r="K42" s="14">
        <v>391.88526212734399</v>
      </c>
      <c r="L42" s="16">
        <v>1405.68950306072</v>
      </c>
    </row>
    <row r="44" spans="1:12">
      <c r="F44" s="1" t="s">
        <v>53</v>
      </c>
    </row>
    <row r="46" spans="1:12" ht="32">
      <c r="A46" s="12" t="s">
        <v>14</v>
      </c>
      <c r="B46" s="12" t="s">
        <v>15</v>
      </c>
      <c r="C46" s="12" t="s">
        <v>16</v>
      </c>
      <c r="D46" s="12" t="s">
        <v>17</v>
      </c>
      <c r="E46" s="12" t="s">
        <v>18</v>
      </c>
      <c r="F46" s="12" t="s">
        <v>19</v>
      </c>
      <c r="G46" s="12" t="s">
        <v>20</v>
      </c>
      <c r="H46" s="12" t="s">
        <v>21</v>
      </c>
      <c r="I46" s="12" t="s">
        <v>22</v>
      </c>
      <c r="J46" s="12" t="s">
        <v>23</v>
      </c>
      <c r="K46" s="12" t="s">
        <v>24</v>
      </c>
      <c r="L46" s="12" t="s">
        <v>25</v>
      </c>
    </row>
    <row r="47" spans="1:12">
      <c r="A47" s="9" t="s">
        <v>26</v>
      </c>
      <c r="B47" s="13">
        <v>2150</v>
      </c>
      <c r="C47" s="13">
        <v>15548</v>
      </c>
      <c r="D47" s="14">
        <v>10732.4662019112</v>
      </c>
      <c r="E47" s="14">
        <v>308.82099075371002</v>
      </c>
      <c r="F47" s="14">
        <v>1135.0152987497599</v>
      </c>
      <c r="G47" s="15">
        <v>0.75764764640663795</v>
      </c>
      <c r="H47" s="15">
        <v>0.69597571620264698</v>
      </c>
      <c r="I47" s="15">
        <v>0.72503968282487796</v>
      </c>
      <c r="J47" s="14">
        <v>8937.9282939914392</v>
      </c>
      <c r="K47" s="14">
        <v>257.184119577709</v>
      </c>
      <c r="L47" s="16">
        <v>945.23338456934096</v>
      </c>
    </row>
    <row r="48" spans="1:12">
      <c r="A48" s="21" t="s">
        <v>27</v>
      </c>
      <c r="B48" s="13">
        <v>592</v>
      </c>
      <c r="C48" s="13">
        <v>2235</v>
      </c>
      <c r="D48" s="14">
        <v>2006.8633341187699</v>
      </c>
      <c r="E48" s="14">
        <v>53.092394071701499</v>
      </c>
      <c r="F48" s="14">
        <v>180.98505456574901</v>
      </c>
      <c r="G48" s="15">
        <v>0.141672496623758</v>
      </c>
      <c r="H48" s="15">
        <v>0.11965189574317101</v>
      </c>
      <c r="I48" s="15">
        <v>0.11561196285454201</v>
      </c>
      <c r="J48" s="14">
        <v>1671.30277782752</v>
      </c>
      <c r="K48" s="14">
        <v>44.215001681971302</v>
      </c>
      <c r="L48" s="16">
        <v>150.72318044707399</v>
      </c>
    </row>
    <row r="49" spans="1:12">
      <c r="A49" s="9" t="s">
        <v>28</v>
      </c>
      <c r="B49" s="13">
        <v>633</v>
      </c>
      <c r="C49" s="13">
        <v>2392</v>
      </c>
      <c r="D49" s="14">
        <v>143.07717464782999</v>
      </c>
      <c r="E49" s="14">
        <v>42.953639507252603</v>
      </c>
      <c r="F49" s="14">
        <v>177.34631463690499</v>
      </c>
      <c r="G49" s="15">
        <v>1.01003890985592E-2</v>
      </c>
      <c r="H49" s="15">
        <v>9.6802649154804202E-2</v>
      </c>
      <c r="I49" s="15">
        <v>0.11328756172374101</v>
      </c>
      <c r="J49" s="14">
        <v>119.15374373892401</v>
      </c>
      <c r="K49" s="14">
        <v>35.7715125917112</v>
      </c>
      <c r="L49" s="16">
        <v>147.692861417633</v>
      </c>
    </row>
    <row r="50" spans="1:12">
      <c r="A50" s="9" t="s">
        <v>29</v>
      </c>
      <c r="B50" s="13">
        <v>109</v>
      </c>
      <c r="C50" s="13">
        <v>371</v>
      </c>
      <c r="D50" s="14">
        <v>93.773647153974593</v>
      </c>
      <c r="E50" s="14">
        <v>6.9898718073053097</v>
      </c>
      <c r="F50" s="14">
        <v>22.8266495404187</v>
      </c>
      <c r="G50" s="15">
        <v>6.6198562124074904E-3</v>
      </c>
      <c r="H50" s="15">
        <v>1.5752753805306399E-2</v>
      </c>
      <c r="I50" s="15">
        <v>1.4581501025554699E-2</v>
      </c>
      <c r="J50" s="14">
        <v>78.094085586686901</v>
      </c>
      <c r="K50" s="14">
        <v>5.8211199385619103</v>
      </c>
      <c r="L50" s="16">
        <v>19.009885793817201</v>
      </c>
    </row>
    <row r="51" spans="1:12">
      <c r="A51" s="9" t="s">
        <v>30</v>
      </c>
      <c r="B51" s="13">
        <v>161</v>
      </c>
      <c r="C51" s="13">
        <v>448</v>
      </c>
      <c r="D51" s="14">
        <v>464.78348537932197</v>
      </c>
      <c r="E51" s="14">
        <v>28.53000573664</v>
      </c>
      <c r="F51" s="14">
        <v>40.822853116403103</v>
      </c>
      <c r="G51" s="15">
        <v>3.2810922220617697E-2</v>
      </c>
      <c r="H51" s="15">
        <v>6.4296766639348205E-2</v>
      </c>
      <c r="I51" s="15">
        <v>2.6077347598861898E-2</v>
      </c>
      <c r="J51" s="14">
        <v>387.06867428215401</v>
      </c>
      <c r="K51" s="14">
        <v>23.759603869597299</v>
      </c>
      <c r="L51" s="16">
        <v>33.997007495404901</v>
      </c>
    </row>
    <row r="52" spans="1:12">
      <c r="A52" s="9" t="s">
        <v>31</v>
      </c>
      <c r="B52" s="13">
        <v>6</v>
      </c>
      <c r="C52" s="13">
        <v>22</v>
      </c>
      <c r="D52" s="14" t="s">
        <v>47</v>
      </c>
      <c r="E52" s="14" t="s">
        <v>47</v>
      </c>
      <c r="F52" s="14" t="s">
        <v>47</v>
      </c>
      <c r="G52" s="15">
        <v>6.6395657582229398E-4</v>
      </c>
      <c r="H52" s="15">
        <v>1.23557524889643E-3</v>
      </c>
      <c r="I52" s="15">
        <v>8.1155997044299604E-4</v>
      </c>
      <c r="J52" s="14" t="s">
        <v>47</v>
      </c>
      <c r="K52" s="14" t="s">
        <v>47</v>
      </c>
      <c r="L52" s="14" t="s">
        <v>47</v>
      </c>
    </row>
    <row r="53" spans="1:12">
      <c r="A53" s="9" t="s">
        <v>32</v>
      </c>
      <c r="B53" s="13">
        <v>31</v>
      </c>
      <c r="C53" s="13">
        <v>57</v>
      </c>
      <c r="D53" s="14">
        <v>715.14204752805097</v>
      </c>
      <c r="E53" s="14">
        <v>2.7886457762443402</v>
      </c>
      <c r="F53" s="14">
        <v>7.1860288378741002</v>
      </c>
      <c r="G53" s="15">
        <v>5.0484732862197602E-2</v>
      </c>
      <c r="H53" s="15">
        <v>6.2846432058272401E-3</v>
      </c>
      <c r="I53" s="15">
        <v>4.5903840019793198E-3</v>
      </c>
      <c r="J53" s="14">
        <v>595.56566222269396</v>
      </c>
      <c r="K53" s="14">
        <v>2.3223661287631598</v>
      </c>
      <c r="L53" s="16">
        <v>5.9844782422921199</v>
      </c>
    </row>
    <row r="54" spans="1:12">
      <c r="A54" s="9" t="s">
        <v>33</v>
      </c>
      <c r="B54" s="13">
        <v>2541</v>
      </c>
      <c r="C54" s="13">
        <v>21073</v>
      </c>
      <c r="D54" s="14">
        <v>14165.5111750337</v>
      </c>
      <c r="E54" s="14">
        <v>443.72380179970401</v>
      </c>
      <c r="F54" s="14">
        <v>1565.4526581600901</v>
      </c>
      <c r="G54" s="15">
        <v>1</v>
      </c>
      <c r="H54" s="15">
        <v>1</v>
      </c>
      <c r="I54" s="15">
        <v>1</v>
      </c>
      <c r="J54" s="14">
        <v>11796.945897452601</v>
      </c>
      <c r="K54" s="14">
        <v>369.53030628848097</v>
      </c>
      <c r="L54" s="16">
        <v>1303.6988277476801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50</v>
      </c>
    </row>
  </sheetData>
  <conditionalFormatting sqref="D11:F18">
    <cfRule type="expression" dxfId="49" priority="16">
      <formula>$C11&lt;30</formula>
    </cfRule>
  </conditionalFormatting>
  <conditionalFormatting sqref="D23:F30">
    <cfRule type="expression" dxfId="48" priority="12">
      <formula>$C23&lt;30</formula>
    </cfRule>
  </conditionalFormatting>
  <conditionalFormatting sqref="D35:F42">
    <cfRule type="expression" dxfId="47" priority="8">
      <formula>$C35&lt;30</formula>
    </cfRule>
  </conditionalFormatting>
  <conditionalFormatting sqref="D47:F54">
    <cfRule type="expression" dxfId="46" priority="2">
      <formula>$C47&lt;30</formula>
    </cfRule>
  </conditionalFormatting>
  <conditionalFormatting sqref="J11:L18">
    <cfRule type="expression" dxfId="45" priority="15">
      <formula>$C11&lt;30</formula>
    </cfRule>
  </conditionalFormatting>
  <conditionalFormatting sqref="J23:L30">
    <cfRule type="expression" dxfId="44" priority="11">
      <formula>$C23&lt;30</formula>
    </cfRule>
  </conditionalFormatting>
  <conditionalFormatting sqref="J35:L42">
    <cfRule type="expression" dxfId="43" priority="7">
      <formula>$C35&lt;30</formula>
    </cfRule>
  </conditionalFormatting>
  <conditionalFormatting sqref="J47:L54">
    <cfRule type="expression" dxfId="42" priority="1">
      <formula>$C47&lt;30</formula>
    </cfRule>
  </conditionalFormatting>
  <hyperlinks>
    <hyperlink ref="F5" location="Contents!A1" display="Click here to return to Contents" xr:uid="{46E2DDAF-54D2-4205-AF3B-FFAA9CF03A1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64"/>
  <sheetViews>
    <sheetView topLeftCell="A7" workbookViewId="0">
      <selection activeCell="B23" sqref="B23:L30"/>
    </sheetView>
  </sheetViews>
  <sheetFormatPr baseColWidth="10" defaultColWidth="11.5" defaultRowHeight="15"/>
  <cols>
    <col min="1" max="1" width="23.1640625" customWidth="1"/>
    <col min="2" max="3" width="17.1640625" customWidth="1"/>
    <col min="4" max="4" width="17.6640625" customWidth="1"/>
    <col min="5" max="5" width="18" customWidth="1"/>
    <col min="6" max="6" width="17.5" customWidth="1"/>
    <col min="7" max="12" width="18.1640625" customWidth="1"/>
  </cols>
  <sheetData>
    <row r="1" spans="1:12">
      <c r="F1" s="1" t="s">
        <v>51</v>
      </c>
    </row>
    <row r="2" spans="1:12">
      <c r="F2" s="1" t="s">
        <v>2</v>
      </c>
    </row>
    <row r="3" spans="1:12">
      <c r="F3" s="1" t="s">
        <v>45</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1719</v>
      </c>
      <c r="C11" s="13">
        <v>44938</v>
      </c>
      <c r="D11" s="14">
        <v>10527.429934797299</v>
      </c>
      <c r="E11" s="14">
        <v>251.190203405033</v>
      </c>
      <c r="F11" s="14">
        <v>1115.2989885648101</v>
      </c>
      <c r="G11" s="15">
        <v>0.77294738178179401</v>
      </c>
      <c r="H11" s="15">
        <v>0.73501099110357804</v>
      </c>
      <c r="I11" s="15">
        <v>0.75790321865098298</v>
      </c>
      <c r="J11" s="14">
        <v>11456.2710096755</v>
      </c>
      <c r="K11" s="14">
        <v>273.352856585788</v>
      </c>
      <c r="L11" s="16">
        <v>1213.7024467464601</v>
      </c>
    </row>
    <row r="12" spans="1:12">
      <c r="A12" s="21" t="s">
        <v>27</v>
      </c>
      <c r="B12" s="13">
        <v>816</v>
      </c>
      <c r="C12" s="13">
        <v>6078</v>
      </c>
      <c r="D12" s="14">
        <v>2057.1203135686801</v>
      </c>
      <c r="E12" s="14">
        <v>44.213581194853496</v>
      </c>
      <c r="F12" s="14">
        <v>155.74633802024201</v>
      </c>
      <c r="G12" s="15">
        <v>0.15103836076147401</v>
      </c>
      <c r="H12" s="15">
        <v>0.12937394728673901</v>
      </c>
      <c r="I12" s="15">
        <v>0.105837674102568</v>
      </c>
      <c r="J12" s="14">
        <v>2238.6211979291802</v>
      </c>
      <c r="K12" s="14">
        <v>48.114570376030599</v>
      </c>
      <c r="L12" s="16">
        <v>169.487925179792</v>
      </c>
    </row>
    <row r="13" spans="1:12">
      <c r="A13" s="9" t="s">
        <v>28</v>
      </c>
      <c r="B13" s="13">
        <v>809</v>
      </c>
      <c r="C13" s="13">
        <v>5349</v>
      </c>
      <c r="D13" s="14">
        <v>138.445042416375</v>
      </c>
      <c r="E13" s="14">
        <v>27.150657643719999</v>
      </c>
      <c r="F13" s="14">
        <v>148.744250093316</v>
      </c>
      <c r="G13" s="15">
        <v>1.0164943744027599E-2</v>
      </c>
      <c r="H13" s="15">
        <v>7.9445900012455495E-2</v>
      </c>
      <c r="I13" s="15">
        <v>0.101079394007718</v>
      </c>
      <c r="J13" s="14">
        <v>150.660126516297</v>
      </c>
      <c r="K13" s="14">
        <v>29.5461754657941</v>
      </c>
      <c r="L13" s="16">
        <v>161.86803908971299</v>
      </c>
    </row>
    <row r="14" spans="1:12">
      <c r="A14" s="9" t="s">
        <v>29</v>
      </c>
      <c r="B14" s="13">
        <v>115</v>
      </c>
      <c r="C14" s="13">
        <v>859</v>
      </c>
      <c r="D14" s="14">
        <v>114.215076518834</v>
      </c>
      <c r="E14" s="14">
        <v>7.0673077808790596</v>
      </c>
      <c r="F14" s="14">
        <v>20.296654088299501</v>
      </c>
      <c r="G14" s="15">
        <v>8.3859256154659792E-3</v>
      </c>
      <c r="H14" s="15">
        <v>2.0679743182826199E-2</v>
      </c>
      <c r="I14" s="15">
        <v>1.37926238785197E-2</v>
      </c>
      <c r="J14" s="14">
        <v>124.292337075125</v>
      </c>
      <c r="K14" s="14">
        <v>7.6908603284946002</v>
      </c>
      <c r="L14" s="16">
        <v>22.087439314757599</v>
      </c>
    </row>
    <row r="15" spans="1:12">
      <c r="A15" s="9" t="s">
        <v>30</v>
      </c>
      <c r="B15" s="13">
        <v>105</v>
      </c>
      <c r="C15" s="13">
        <v>548</v>
      </c>
      <c r="D15" s="14">
        <v>163.776553500327</v>
      </c>
      <c r="E15" s="14">
        <v>6.6609732591982196</v>
      </c>
      <c r="F15" s="14">
        <v>16.8692828661435</v>
      </c>
      <c r="G15" s="15">
        <v>1.2024839776600399E-2</v>
      </c>
      <c r="H15" s="15">
        <v>1.9490762341010999E-2</v>
      </c>
      <c r="I15" s="15">
        <v>1.14635482607551E-2</v>
      </c>
      <c r="J15" s="14">
        <v>178.226651096349</v>
      </c>
      <c r="K15" s="14">
        <v>7.24867468301471</v>
      </c>
      <c r="L15" s="16">
        <v>18.357669198501998</v>
      </c>
    </row>
    <row r="16" spans="1:12">
      <c r="A16" s="9" t="s">
        <v>31</v>
      </c>
      <c r="B16" s="13">
        <v>26</v>
      </c>
      <c r="C16" s="13">
        <v>146</v>
      </c>
      <c r="D16" s="14">
        <v>32.233128510292097</v>
      </c>
      <c r="E16" s="14">
        <v>0.81581658795729095</v>
      </c>
      <c r="F16" s="14">
        <v>2.9254763529961698</v>
      </c>
      <c r="G16" s="15">
        <v>2.36662817449054E-3</v>
      </c>
      <c r="H16" s="15">
        <v>2.3871717556848602E-3</v>
      </c>
      <c r="I16" s="15">
        <v>1.98801215347314E-3</v>
      </c>
      <c r="J16" s="14">
        <v>35.077075600666603</v>
      </c>
      <c r="K16" s="14">
        <v>0.887796545188546</v>
      </c>
      <c r="L16" s="16">
        <v>3.1835927799947599</v>
      </c>
    </row>
    <row r="17" spans="1:12">
      <c r="A17" s="9" t="s">
        <v>32</v>
      </c>
      <c r="B17" s="13">
        <v>98</v>
      </c>
      <c r="C17" s="13">
        <v>464</v>
      </c>
      <c r="D17" s="14">
        <v>586.63323297699799</v>
      </c>
      <c r="E17" s="14">
        <v>4.65172841738777</v>
      </c>
      <c r="F17" s="14">
        <v>11.6775957528407</v>
      </c>
      <c r="G17" s="15">
        <v>4.3071920146148197E-2</v>
      </c>
      <c r="H17" s="15">
        <v>1.3611484317705499E-2</v>
      </c>
      <c r="I17" s="15">
        <v>7.9355289459842795E-3</v>
      </c>
      <c r="J17" s="14">
        <v>638.39221366387801</v>
      </c>
      <c r="K17" s="14">
        <v>5.0621530366926502</v>
      </c>
      <c r="L17" s="16">
        <v>12.7079166059114</v>
      </c>
    </row>
    <row r="18" spans="1:12">
      <c r="A18" s="9" t="s">
        <v>33</v>
      </c>
      <c r="B18" s="13">
        <v>1853</v>
      </c>
      <c r="C18" s="13">
        <v>58382</v>
      </c>
      <c r="D18" s="14">
        <v>13619.853282288799</v>
      </c>
      <c r="E18" s="14">
        <v>341.75026828902901</v>
      </c>
      <c r="F18" s="14">
        <v>1471.55858573864</v>
      </c>
      <c r="G18" s="15">
        <v>1</v>
      </c>
      <c r="H18" s="15">
        <v>1</v>
      </c>
      <c r="I18" s="15">
        <v>1</v>
      </c>
      <c r="J18" s="14">
        <v>14821.540611557</v>
      </c>
      <c r="K18" s="14">
        <v>371.90308702100299</v>
      </c>
      <c r="L18" s="16">
        <v>1601.3950289151301</v>
      </c>
    </row>
    <row r="20" spans="1:12">
      <c r="F20" s="1" t="s">
        <v>41</v>
      </c>
    </row>
    <row r="22" spans="1:12" ht="32">
      <c r="A22" s="12" t="s">
        <v>14</v>
      </c>
      <c r="B22" s="12" t="s">
        <v>15</v>
      </c>
      <c r="C22" s="12" t="s">
        <v>16</v>
      </c>
      <c r="D22" s="12" t="s">
        <v>17</v>
      </c>
      <c r="E22" s="12" t="s">
        <v>18</v>
      </c>
      <c r="F22" s="12" t="s">
        <v>19</v>
      </c>
      <c r="G22" s="12" t="s">
        <v>20</v>
      </c>
      <c r="H22" s="12" t="s">
        <v>21</v>
      </c>
      <c r="I22" s="12" t="s">
        <v>22</v>
      </c>
      <c r="J22" s="12" t="s">
        <v>23</v>
      </c>
      <c r="K22" s="12" t="s">
        <v>24</v>
      </c>
      <c r="L22" s="12" t="s">
        <v>25</v>
      </c>
    </row>
    <row r="23" spans="1:12">
      <c r="A23" s="9" t="s">
        <v>26</v>
      </c>
      <c r="B23" s="13">
        <v>2333</v>
      </c>
      <c r="C23" s="13">
        <v>18233</v>
      </c>
      <c r="D23" s="14">
        <v>10921.8897724413</v>
      </c>
      <c r="E23" s="14">
        <v>282.75600764377202</v>
      </c>
      <c r="F23" s="14">
        <v>1105.8162363881299</v>
      </c>
      <c r="G23" s="15">
        <v>0.75263738794697099</v>
      </c>
      <c r="H23" s="15">
        <v>0.72056703996545302</v>
      </c>
      <c r="I23" s="15">
        <v>0.74745691727136199</v>
      </c>
      <c r="J23" s="14">
        <v>11445.0574062121</v>
      </c>
      <c r="K23" s="14">
        <v>296.30025635306998</v>
      </c>
      <c r="L23" s="16">
        <v>1158.78575684935</v>
      </c>
    </row>
    <row r="24" spans="1:12">
      <c r="A24" s="21" t="s">
        <v>27</v>
      </c>
      <c r="B24" s="13">
        <v>633</v>
      </c>
      <c r="C24" s="13">
        <v>2460</v>
      </c>
      <c r="D24" s="14">
        <v>1991.1137296275899</v>
      </c>
      <c r="E24" s="14">
        <v>46.546216698286997</v>
      </c>
      <c r="F24" s="14">
        <v>155.86839114539899</v>
      </c>
      <c r="G24" s="15">
        <v>0.137209463544814</v>
      </c>
      <c r="H24" s="15">
        <v>0.118617000810571</v>
      </c>
      <c r="I24" s="15">
        <v>0.105356480861703</v>
      </c>
      <c r="J24" s="14">
        <v>2086.4897387433698</v>
      </c>
      <c r="K24" s="14">
        <v>48.775819318199098</v>
      </c>
      <c r="L24" s="16">
        <v>163.334617144215</v>
      </c>
    </row>
    <row r="25" spans="1:12">
      <c r="A25" s="9" t="s">
        <v>28</v>
      </c>
      <c r="B25" s="13">
        <v>655</v>
      </c>
      <c r="C25" s="13">
        <v>2480</v>
      </c>
      <c r="D25" s="14">
        <v>142.624805107996</v>
      </c>
      <c r="E25" s="14">
        <v>33.014814477136397</v>
      </c>
      <c r="F25" s="14">
        <v>148.00703677113799</v>
      </c>
      <c r="G25" s="15">
        <v>9.8284054325274393E-3</v>
      </c>
      <c r="H25" s="15">
        <v>8.4133975935781397E-2</v>
      </c>
      <c r="I25" s="15">
        <v>0.10004273748119701</v>
      </c>
      <c r="J25" s="14">
        <v>149.45665228463099</v>
      </c>
      <c r="K25" s="14">
        <v>34.5962516395008</v>
      </c>
      <c r="L25" s="16">
        <v>155.09669733559099</v>
      </c>
    </row>
    <row r="26" spans="1:12">
      <c r="A26" s="9" t="s">
        <v>29</v>
      </c>
      <c r="B26" s="13">
        <v>128</v>
      </c>
      <c r="C26" s="13">
        <v>467</v>
      </c>
      <c r="D26" s="14">
        <v>150.013480353429</v>
      </c>
      <c r="E26" s="14">
        <v>10.181445949513501</v>
      </c>
      <c r="F26" s="14">
        <v>28.766838124054701</v>
      </c>
      <c r="G26" s="15">
        <v>1.0337565784167601E-2</v>
      </c>
      <c r="H26" s="15">
        <v>2.5946095474837502E-2</v>
      </c>
      <c r="I26" s="15">
        <v>1.9444435193030699E-2</v>
      </c>
      <c r="J26" s="14">
        <v>157.199251239733</v>
      </c>
      <c r="K26" s="14">
        <v>10.6691457063095</v>
      </c>
      <c r="L26" s="16">
        <v>30.1447936744215</v>
      </c>
    </row>
    <row r="27" spans="1:12">
      <c r="A27" s="9" t="s">
        <v>30</v>
      </c>
      <c r="B27" s="13">
        <v>162</v>
      </c>
      <c r="C27" s="13">
        <v>450</v>
      </c>
      <c r="D27" s="14">
        <v>394.66208966260001</v>
      </c>
      <c r="E27" s="14">
        <v>15.0257146109783</v>
      </c>
      <c r="F27" s="14">
        <v>32.828745841731099</v>
      </c>
      <c r="G27" s="15">
        <v>2.7196524637600101E-2</v>
      </c>
      <c r="H27" s="15">
        <v>3.82910863356037E-2</v>
      </c>
      <c r="I27" s="15">
        <v>2.21900098382465E-2</v>
      </c>
      <c r="J27" s="14">
        <v>413.56673307960398</v>
      </c>
      <c r="K27" s="14">
        <v>15.7454588789141</v>
      </c>
      <c r="L27" s="16">
        <v>34.401270161196301</v>
      </c>
    </row>
    <row r="28" spans="1:12">
      <c r="A28" s="9" t="s">
        <v>31</v>
      </c>
      <c r="B28" s="13">
        <v>14</v>
      </c>
      <c r="C28" s="13">
        <v>64</v>
      </c>
      <c r="D28" s="14">
        <v>17.976359857582999</v>
      </c>
      <c r="E28" s="14">
        <v>0.49516177660031302</v>
      </c>
      <c r="F28" s="14">
        <v>1.7779650410857999</v>
      </c>
      <c r="G28" s="15">
        <v>1.23876735710562E-3</v>
      </c>
      <c r="H28" s="15">
        <v>1.2618556141110601E-3</v>
      </c>
      <c r="I28" s="15">
        <v>1.20178400795319E-3</v>
      </c>
      <c r="J28" s="14">
        <v>18.837442494969999</v>
      </c>
      <c r="K28" s="14">
        <v>0.51888043888267699</v>
      </c>
      <c r="L28" s="16">
        <v>1.8631310501604501</v>
      </c>
    </row>
    <row r="29" spans="1:12">
      <c r="A29" s="9" t="s">
        <v>32</v>
      </c>
      <c r="B29" s="13">
        <v>67</v>
      </c>
      <c r="C29" s="13">
        <v>125</v>
      </c>
      <c r="D29" s="14">
        <v>893.20955517707796</v>
      </c>
      <c r="E29" s="14">
        <v>4.3882733329733901</v>
      </c>
      <c r="F29" s="14">
        <v>6.3728798229555901</v>
      </c>
      <c r="G29" s="15">
        <v>6.1551885296813998E-2</v>
      </c>
      <c r="H29" s="15">
        <v>1.11829458636424E-2</v>
      </c>
      <c r="I29" s="15">
        <v>4.3076353465073504E-3</v>
      </c>
      <c r="J29" s="14">
        <v>935.99503820059203</v>
      </c>
      <c r="K29" s="14">
        <v>4.59847528737731</v>
      </c>
      <c r="L29" s="16">
        <v>6.67814608426636</v>
      </c>
    </row>
    <row r="30" spans="1:12">
      <c r="A30" s="9" t="s">
        <v>33</v>
      </c>
      <c r="B30" s="13">
        <v>2683</v>
      </c>
      <c r="C30" s="13">
        <v>24279</v>
      </c>
      <c r="D30" s="14">
        <v>14511.4897922276</v>
      </c>
      <c r="E30" s="14">
        <v>392.407634489261</v>
      </c>
      <c r="F30" s="14">
        <v>1479.4380931344999</v>
      </c>
      <c r="G30" s="15">
        <v>1</v>
      </c>
      <c r="H30" s="15">
        <v>1</v>
      </c>
      <c r="I30" s="15">
        <v>1</v>
      </c>
      <c r="J30" s="14">
        <v>15206.602262255001</v>
      </c>
      <c r="K30" s="14">
        <v>411.20428762225299</v>
      </c>
      <c r="L30" s="16">
        <v>1550.3044122992001</v>
      </c>
    </row>
    <row r="32" spans="1:12">
      <c r="F32" s="1" t="s">
        <v>49</v>
      </c>
    </row>
    <row r="34" spans="1:12" ht="32">
      <c r="A34" s="12" t="s">
        <v>14</v>
      </c>
      <c r="B34" s="12" t="s">
        <v>15</v>
      </c>
      <c r="C34" s="12" t="s">
        <v>16</v>
      </c>
      <c r="D34" s="12" t="s">
        <v>17</v>
      </c>
      <c r="E34" s="12" t="s">
        <v>18</v>
      </c>
      <c r="F34" s="12" t="s">
        <v>19</v>
      </c>
      <c r="G34" s="12" t="s">
        <v>20</v>
      </c>
      <c r="H34" s="12" t="s">
        <v>21</v>
      </c>
      <c r="I34" s="12" t="s">
        <v>22</v>
      </c>
      <c r="J34" s="12" t="s">
        <v>23</v>
      </c>
      <c r="K34" s="12" t="s">
        <v>24</v>
      </c>
      <c r="L34" s="12" t="s">
        <v>25</v>
      </c>
    </row>
    <row r="35" spans="1:12">
      <c r="A35" s="9" t="s">
        <v>26</v>
      </c>
      <c r="B35" s="13">
        <v>2141</v>
      </c>
      <c r="C35" s="13">
        <v>15476</v>
      </c>
      <c r="D35" s="14">
        <v>11049.5943644661</v>
      </c>
      <c r="E35" s="14">
        <v>286.09769458987802</v>
      </c>
      <c r="F35" s="14">
        <v>1053.4251035658499</v>
      </c>
      <c r="G35" s="15">
        <v>0.75101708311967297</v>
      </c>
      <c r="H35" s="15">
        <v>0.73937901455694</v>
      </c>
      <c r="I35" s="15">
        <v>0.75824900890728697</v>
      </c>
      <c r="J35" s="14">
        <v>11613.7399064283</v>
      </c>
      <c r="K35" s="14">
        <v>300.70463251400503</v>
      </c>
      <c r="L35" s="16">
        <v>1107.2085327457301</v>
      </c>
    </row>
    <row r="36" spans="1:12">
      <c r="A36" s="21" t="s">
        <v>27</v>
      </c>
      <c r="B36" s="13">
        <v>548</v>
      </c>
      <c r="C36" s="13">
        <v>2133</v>
      </c>
      <c r="D36" s="14">
        <v>1901.3845416107599</v>
      </c>
      <c r="E36" s="14">
        <v>44.166342518204402</v>
      </c>
      <c r="F36" s="14">
        <v>145.10904945148999</v>
      </c>
      <c r="G36" s="15">
        <v>0.129233003966327</v>
      </c>
      <c r="H36" s="15">
        <v>0.114141663582806</v>
      </c>
      <c r="I36" s="15">
        <v>0.10444861486367001</v>
      </c>
      <c r="J36" s="14">
        <v>1998.46119232973</v>
      </c>
      <c r="K36" s="14">
        <v>46.421289117560796</v>
      </c>
      <c r="L36" s="16">
        <v>152.51770361979999</v>
      </c>
    </row>
    <row r="37" spans="1:12">
      <c r="A37" s="9" t="s">
        <v>28</v>
      </c>
      <c r="B37" s="13">
        <v>607</v>
      </c>
      <c r="C37" s="13">
        <v>2298</v>
      </c>
      <c r="D37" s="14">
        <v>125.869713437092</v>
      </c>
      <c r="E37" s="14">
        <v>32.357396366798</v>
      </c>
      <c r="F37" s="14">
        <v>134.029128508112</v>
      </c>
      <c r="G37" s="15">
        <v>8.5550927862682296E-3</v>
      </c>
      <c r="H37" s="15">
        <v>8.36231129845596E-2</v>
      </c>
      <c r="I37" s="15">
        <v>9.6473354880165493E-2</v>
      </c>
      <c r="J37" s="14">
        <v>132.29608850222101</v>
      </c>
      <c r="K37" s="14">
        <v>34.009428134455902</v>
      </c>
      <c r="L37" s="16">
        <v>140.872088787639</v>
      </c>
    </row>
    <row r="38" spans="1:12">
      <c r="A38" s="9" t="s">
        <v>29</v>
      </c>
      <c r="B38" s="13">
        <v>105</v>
      </c>
      <c r="C38" s="13">
        <v>377</v>
      </c>
      <c r="D38" s="14">
        <v>129.08125416419301</v>
      </c>
      <c r="E38" s="14">
        <v>8.9257096548671395</v>
      </c>
      <c r="F38" s="14">
        <v>25.793879964751699</v>
      </c>
      <c r="G38" s="15">
        <v>8.7733742787494007E-3</v>
      </c>
      <c r="H38" s="15">
        <v>2.30672337933286E-2</v>
      </c>
      <c r="I38" s="15">
        <v>1.85662785640308E-2</v>
      </c>
      <c r="J38" s="14">
        <v>135.67159691213999</v>
      </c>
      <c r="K38" s="14">
        <v>9.3814186288395494</v>
      </c>
      <c r="L38" s="16">
        <v>27.1108063524585</v>
      </c>
    </row>
    <row r="39" spans="1:12">
      <c r="A39" s="9" t="s">
        <v>30</v>
      </c>
      <c r="B39" s="13">
        <v>132</v>
      </c>
      <c r="C39" s="13">
        <v>348</v>
      </c>
      <c r="D39" s="14">
        <v>287.67999904652299</v>
      </c>
      <c r="E39" s="14">
        <v>10.936472062893101</v>
      </c>
      <c r="F39" s="14">
        <v>24.452851179015799</v>
      </c>
      <c r="G39" s="15">
        <v>1.95529887007059E-2</v>
      </c>
      <c r="H39" s="15">
        <v>2.8263764754144698E-2</v>
      </c>
      <c r="I39" s="15">
        <v>1.7601014166724899E-2</v>
      </c>
      <c r="J39" s="14">
        <v>302.367722742127</v>
      </c>
      <c r="K39" s="14">
        <v>11.494842058710899</v>
      </c>
      <c r="L39" s="16">
        <v>25.701310310263999</v>
      </c>
    </row>
    <row r="40" spans="1:12">
      <c r="A40" s="9" t="s">
        <v>31</v>
      </c>
      <c r="B40" s="13">
        <v>10</v>
      </c>
      <c r="C40" s="13">
        <v>46</v>
      </c>
      <c r="D40" s="14">
        <v>6.4102777638359196</v>
      </c>
      <c r="E40" s="14">
        <v>0.29147621253598299</v>
      </c>
      <c r="F40" s="14">
        <v>1.3110403484919799</v>
      </c>
      <c r="G40" s="15">
        <v>4.3569274575950098E-4</v>
      </c>
      <c r="H40" s="15">
        <v>7.5327903323576596E-4</v>
      </c>
      <c r="I40" s="15">
        <v>9.4367890181892497E-4</v>
      </c>
      <c r="J40" s="14">
        <v>6.7375594272096402</v>
      </c>
      <c r="K40" s="14">
        <v>0.306357754832142</v>
      </c>
      <c r="L40" s="16">
        <v>1.3779765222136899</v>
      </c>
    </row>
    <row r="41" spans="1:12">
      <c r="A41" s="9" t="s">
        <v>32</v>
      </c>
      <c r="B41" s="13">
        <v>55</v>
      </c>
      <c r="C41" s="13">
        <v>102</v>
      </c>
      <c r="D41" s="14">
        <v>1212.8200935267901</v>
      </c>
      <c r="E41" s="14">
        <v>4.1681257502588203</v>
      </c>
      <c r="F41" s="14">
        <v>5.1654362372372704</v>
      </c>
      <c r="G41" s="15">
        <v>8.2432764402517594E-2</v>
      </c>
      <c r="H41" s="15">
        <v>1.0771931294985E-2</v>
      </c>
      <c r="I41" s="15">
        <v>3.7180497163025101E-3</v>
      </c>
      <c r="J41" s="14">
        <v>1274.7415565594599</v>
      </c>
      <c r="K41" s="14">
        <v>4.3809326174419398</v>
      </c>
      <c r="L41" s="16">
        <v>5.4291615586751698</v>
      </c>
    </row>
    <row r="42" spans="1:12">
      <c r="A42" s="9" t="s">
        <v>33</v>
      </c>
      <c r="B42" s="13">
        <v>2448</v>
      </c>
      <c r="C42" s="13">
        <v>20780</v>
      </c>
      <c r="D42" s="14">
        <v>14712.8402440153</v>
      </c>
      <c r="E42" s="14">
        <v>386.94321715543498</v>
      </c>
      <c r="F42" s="14">
        <v>1389.2864892549501</v>
      </c>
      <c r="G42" s="15">
        <v>1</v>
      </c>
      <c r="H42" s="15">
        <v>1</v>
      </c>
      <c r="I42" s="15">
        <v>1</v>
      </c>
      <c r="J42" s="14">
        <v>15464.015622901199</v>
      </c>
      <c r="K42" s="14">
        <v>406.69890082584601</v>
      </c>
      <c r="L42" s="16">
        <v>1460.2175798967801</v>
      </c>
    </row>
    <row r="44" spans="1:12">
      <c r="F44" s="1" t="s">
        <v>53</v>
      </c>
    </row>
    <row r="46" spans="1:12" ht="32">
      <c r="A46" s="12" t="s">
        <v>14</v>
      </c>
      <c r="B46" s="12" t="s">
        <v>15</v>
      </c>
      <c r="C46" s="12" t="s">
        <v>16</v>
      </c>
      <c r="D46" s="12" t="s">
        <v>17</v>
      </c>
      <c r="E46" s="12" t="s">
        <v>18</v>
      </c>
      <c r="F46" s="12" t="s">
        <v>19</v>
      </c>
      <c r="G46" s="12" t="s">
        <v>20</v>
      </c>
      <c r="H46" s="12" t="s">
        <v>21</v>
      </c>
      <c r="I46" s="12" t="s">
        <v>22</v>
      </c>
      <c r="J46" s="12" t="s">
        <v>23</v>
      </c>
      <c r="K46" s="12" t="s">
        <v>24</v>
      </c>
      <c r="L46" s="12" t="s">
        <v>25</v>
      </c>
    </row>
    <row r="47" spans="1:12">
      <c r="A47" s="9" t="s">
        <v>26</v>
      </c>
      <c r="B47" s="13">
        <v>2318</v>
      </c>
      <c r="C47" s="13">
        <v>15595</v>
      </c>
      <c r="D47" s="14">
        <v>10315.013493095699</v>
      </c>
      <c r="E47" s="14">
        <v>270.795534578922</v>
      </c>
      <c r="F47" s="14">
        <v>943.28539796137397</v>
      </c>
      <c r="G47" s="15">
        <v>0.75497714903761703</v>
      </c>
      <c r="H47" s="15">
        <v>0.75525962848468498</v>
      </c>
      <c r="I47" s="15">
        <v>0.77173003318142497</v>
      </c>
      <c r="J47" s="14">
        <v>11048.695550145199</v>
      </c>
      <c r="K47" s="14">
        <v>290.05656850608801</v>
      </c>
      <c r="L47" s="16">
        <v>1010.37901559206</v>
      </c>
    </row>
    <row r="48" spans="1:12">
      <c r="A48" s="21" t="s">
        <v>27</v>
      </c>
      <c r="B48" s="13">
        <v>602</v>
      </c>
      <c r="C48" s="13">
        <v>2173</v>
      </c>
      <c r="D48" s="14">
        <v>1618.8384908138601</v>
      </c>
      <c r="E48" s="14">
        <v>37.069466160729498</v>
      </c>
      <c r="F48" s="14">
        <v>120.282132994755</v>
      </c>
      <c r="G48" s="15">
        <v>0.118486133766579</v>
      </c>
      <c r="H48" s="15">
        <v>0.10338823084440001</v>
      </c>
      <c r="I48" s="15">
        <v>9.8406415161083602E-2</v>
      </c>
      <c r="J48" s="14">
        <v>1733.9825722798</v>
      </c>
      <c r="K48" s="14">
        <v>39.706127974573597</v>
      </c>
      <c r="L48" s="16">
        <v>128.837511310156</v>
      </c>
    </row>
    <row r="49" spans="1:12">
      <c r="A49" s="9" t="s">
        <v>28</v>
      </c>
      <c r="B49" s="13">
        <v>571</v>
      </c>
      <c r="C49" s="13">
        <v>2021</v>
      </c>
      <c r="D49" s="14">
        <v>106.44665366830699</v>
      </c>
      <c r="E49" s="14">
        <v>30.829956364913699</v>
      </c>
      <c r="F49" s="14">
        <v>113.44333681139</v>
      </c>
      <c r="G49" s="15">
        <v>7.7910505075815201E-3</v>
      </c>
      <c r="H49" s="15">
        <v>8.5985987274755496E-2</v>
      </c>
      <c r="I49" s="15">
        <v>9.2811391198118195E-2</v>
      </c>
      <c r="J49" s="14">
        <v>114.01794767404699</v>
      </c>
      <c r="K49" s="14">
        <v>33.0228168802875</v>
      </c>
      <c r="L49" s="16">
        <v>121.512288031479</v>
      </c>
    </row>
    <row r="50" spans="1:12">
      <c r="A50" s="9" t="s">
        <v>29</v>
      </c>
      <c r="B50" s="13">
        <v>126</v>
      </c>
      <c r="C50" s="13">
        <v>421</v>
      </c>
      <c r="D50" s="14">
        <v>115.195335146874</v>
      </c>
      <c r="E50" s="14">
        <v>8.3320354442531208</v>
      </c>
      <c r="F50" s="14">
        <v>21.429677320935301</v>
      </c>
      <c r="G50" s="15">
        <v>8.4313845803336007E-3</v>
      </c>
      <c r="H50" s="15">
        <v>2.3238381696112601E-2</v>
      </c>
      <c r="I50" s="15">
        <v>1.7532260783103801E-2</v>
      </c>
      <c r="J50" s="14">
        <v>123.388901787348</v>
      </c>
      <c r="K50" s="14">
        <v>8.9246730504221308</v>
      </c>
      <c r="L50" s="16">
        <v>22.953918636688901</v>
      </c>
    </row>
    <row r="51" spans="1:12">
      <c r="A51" s="9" t="s">
        <v>30</v>
      </c>
      <c r="B51" s="13">
        <v>111</v>
      </c>
      <c r="C51" s="13">
        <v>296</v>
      </c>
      <c r="D51" s="14">
        <v>178.204100679601</v>
      </c>
      <c r="E51" s="14">
        <v>6.9772144156561797</v>
      </c>
      <c r="F51" s="14">
        <v>16.050265295144801</v>
      </c>
      <c r="G51" s="15">
        <v>1.30431263098155E-2</v>
      </c>
      <c r="H51" s="15">
        <v>1.94597314007432E-2</v>
      </c>
      <c r="I51" s="15">
        <v>1.3131202704465101E-2</v>
      </c>
      <c r="J51" s="14">
        <v>190.87932900080401</v>
      </c>
      <c r="K51" s="14">
        <v>7.4734868663302096</v>
      </c>
      <c r="L51" s="16">
        <v>17.191881994513601</v>
      </c>
    </row>
    <row r="52" spans="1:12">
      <c r="A52" s="9" t="s">
        <v>31</v>
      </c>
      <c r="B52" s="13">
        <v>13</v>
      </c>
      <c r="C52" s="13">
        <v>46</v>
      </c>
      <c r="D52" s="14">
        <v>29.9398403989054</v>
      </c>
      <c r="E52" s="14">
        <v>0.69845410865759106</v>
      </c>
      <c r="F52" s="14">
        <v>1.7105486033011701</v>
      </c>
      <c r="G52" s="15">
        <v>2.19135877642203E-3</v>
      </c>
      <c r="H52" s="15">
        <v>1.9480165780377499E-3</v>
      </c>
      <c r="I52" s="15">
        <v>1.3994510391415001E-3</v>
      </c>
      <c r="J52" s="14">
        <v>32.069389110238298</v>
      </c>
      <c r="K52" s="14">
        <v>0.74813346656997803</v>
      </c>
      <c r="L52" s="16">
        <v>1.83221580410447</v>
      </c>
    </row>
    <row r="53" spans="1:12">
      <c r="A53" s="9" t="s">
        <v>32</v>
      </c>
      <c r="B53" s="13">
        <v>49</v>
      </c>
      <c r="C53" s="13">
        <v>113</v>
      </c>
      <c r="D53" s="14">
        <v>1299.0451306364801</v>
      </c>
      <c r="E53" s="14">
        <v>3.8436246885369298</v>
      </c>
      <c r="F53" s="14">
        <v>6.0983538708707101</v>
      </c>
      <c r="G53" s="15">
        <v>9.5079797021650897E-2</v>
      </c>
      <c r="H53" s="15">
        <v>1.0720023721266099E-2</v>
      </c>
      <c r="I53" s="15">
        <v>4.9892459326629397E-3</v>
      </c>
      <c r="J53" s="14">
        <v>1391.4430808944701</v>
      </c>
      <c r="K53" s="14">
        <v>4.1170124519072502</v>
      </c>
      <c r="L53" s="16">
        <v>6.5321150884969699</v>
      </c>
    </row>
    <row r="54" spans="1:12">
      <c r="A54" s="9" t="s">
        <v>33</v>
      </c>
      <c r="B54" s="13">
        <v>2668</v>
      </c>
      <c r="C54" s="13">
        <v>20665</v>
      </c>
      <c r="D54" s="14">
        <v>13662.6830444397</v>
      </c>
      <c r="E54" s="14">
        <v>358.54628576166903</v>
      </c>
      <c r="F54" s="14">
        <v>1222.2997128577699</v>
      </c>
      <c r="G54" s="15">
        <v>1</v>
      </c>
      <c r="H54" s="15">
        <v>1</v>
      </c>
      <c r="I54" s="15">
        <v>1</v>
      </c>
      <c r="J54" s="14">
        <v>14634.476770891901</v>
      </c>
      <c r="K54" s="14">
        <v>384.04881919617901</v>
      </c>
      <c r="L54" s="16">
        <v>1309.2389464575001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50</v>
      </c>
    </row>
  </sheetData>
  <conditionalFormatting sqref="D11:F18">
    <cfRule type="expression" dxfId="41" priority="14">
      <formula>$C11&lt;30</formula>
    </cfRule>
  </conditionalFormatting>
  <conditionalFormatting sqref="D23:F30">
    <cfRule type="expression" dxfId="40" priority="10">
      <formula>$C23&lt;30</formula>
    </cfRule>
  </conditionalFormatting>
  <conditionalFormatting sqref="D35:F42">
    <cfRule type="expression" dxfId="39" priority="6">
      <formula>$C35&lt;30</formula>
    </cfRule>
  </conditionalFormatting>
  <conditionalFormatting sqref="D47:F54">
    <cfRule type="expression" dxfId="38" priority="2">
      <formula>$C47&lt;30</formula>
    </cfRule>
  </conditionalFormatting>
  <conditionalFormatting sqref="J11:L18">
    <cfRule type="expression" dxfId="37" priority="13">
      <formula>$C11&lt;30</formula>
    </cfRule>
  </conditionalFormatting>
  <conditionalFormatting sqref="J23:L30">
    <cfRule type="expression" dxfId="36" priority="9">
      <formula>$C23&lt;30</formula>
    </cfRule>
  </conditionalFormatting>
  <conditionalFormatting sqref="J35:L42">
    <cfRule type="expression" dxfId="35" priority="5">
      <formula>$C35&lt;30</formula>
    </cfRule>
  </conditionalFormatting>
  <conditionalFormatting sqref="J47:L54">
    <cfRule type="expression" dxfId="34" priority="1">
      <formula>$C47&lt;30</formula>
    </cfRule>
  </conditionalFormatting>
  <hyperlinks>
    <hyperlink ref="F5" location="Contents!A1" display="Click here to return to Contents" xr:uid="{80D1B189-CF22-4822-908C-8844245F64D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64"/>
  <sheetViews>
    <sheetView topLeftCell="A6" workbookViewId="0">
      <selection activeCell="M32" sqref="M32"/>
    </sheetView>
  </sheetViews>
  <sheetFormatPr baseColWidth="10" defaultColWidth="11.5" defaultRowHeight="15"/>
  <cols>
    <col min="1" max="1" width="23.1640625" customWidth="1"/>
    <col min="2" max="12" width="17.6640625" customWidth="1"/>
  </cols>
  <sheetData>
    <row r="1" spans="1:12">
      <c r="F1" s="1" t="s">
        <v>51</v>
      </c>
    </row>
    <row r="2" spans="1:12">
      <c r="F2" s="1" t="s">
        <v>2</v>
      </c>
    </row>
    <row r="3" spans="1:12">
      <c r="F3" s="1" t="s">
        <v>46</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1578</v>
      </c>
      <c r="C11" s="13">
        <v>34469</v>
      </c>
      <c r="D11" s="14">
        <v>6057.54472843643</v>
      </c>
      <c r="E11" s="14">
        <v>156.199590122259</v>
      </c>
      <c r="F11" s="14">
        <v>708.16468579698005</v>
      </c>
      <c r="G11" s="15">
        <v>0.73990319774405899</v>
      </c>
      <c r="H11" s="15">
        <v>0.69419890352417002</v>
      </c>
      <c r="I11" s="15">
        <v>0.71969232832271102</v>
      </c>
      <c r="J11" s="14">
        <v>8525.6758446682106</v>
      </c>
      <c r="K11" s="14">
        <v>219.842713864064</v>
      </c>
      <c r="L11" s="16">
        <v>996.704576922667</v>
      </c>
    </row>
    <row r="12" spans="1:12">
      <c r="A12" s="21" t="s">
        <v>27</v>
      </c>
      <c r="B12" s="13">
        <v>816</v>
      </c>
      <c r="C12" s="13">
        <v>6937</v>
      </c>
      <c r="D12" s="14">
        <v>1581.2545162044501</v>
      </c>
      <c r="E12" s="14">
        <v>35.821972734542598</v>
      </c>
      <c r="F12" s="14">
        <v>134.609916507843</v>
      </c>
      <c r="G12" s="15">
        <v>0.193143480640695</v>
      </c>
      <c r="H12" s="15">
        <v>0.15920383769847399</v>
      </c>
      <c r="I12" s="15">
        <v>0.13680112291652499</v>
      </c>
      <c r="J12" s="14">
        <v>2225.5326270709302</v>
      </c>
      <c r="K12" s="14">
        <v>50.417543962582499</v>
      </c>
      <c r="L12" s="16">
        <v>189.456382919676</v>
      </c>
    </row>
    <row r="13" spans="1:12">
      <c r="A13" s="9" t="s">
        <v>28</v>
      </c>
      <c r="B13" s="13">
        <v>822</v>
      </c>
      <c r="C13" s="13">
        <v>5508</v>
      </c>
      <c r="D13" s="14">
        <v>101.64818089842301</v>
      </c>
      <c r="E13" s="14">
        <v>22.27495348759</v>
      </c>
      <c r="F13" s="14">
        <v>109.378179818004</v>
      </c>
      <c r="G13" s="15">
        <v>1.24158908375115E-2</v>
      </c>
      <c r="H13" s="15">
        <v>9.8996727680486493E-2</v>
      </c>
      <c r="I13" s="15">
        <v>0.111158659108125</v>
      </c>
      <c r="J13" s="14">
        <v>143.06447238794701</v>
      </c>
      <c r="K13" s="14">
        <v>31.3508263502783</v>
      </c>
      <c r="L13" s="16">
        <v>153.94403960906999</v>
      </c>
    </row>
    <row r="14" spans="1:12">
      <c r="A14" s="9" t="s">
        <v>29</v>
      </c>
      <c r="B14" s="13">
        <v>94</v>
      </c>
      <c r="C14" s="13">
        <v>555</v>
      </c>
      <c r="D14" s="14">
        <v>38.272006295610602</v>
      </c>
      <c r="E14" s="14">
        <v>2.6451162766563598</v>
      </c>
      <c r="F14" s="14">
        <v>9.5747370127110791</v>
      </c>
      <c r="G14" s="15">
        <v>4.6747619888416999E-3</v>
      </c>
      <c r="H14" s="15">
        <v>1.1755708305710299E-2</v>
      </c>
      <c r="I14" s="15">
        <v>9.7305964445269996E-3</v>
      </c>
      <c r="J14" s="14">
        <v>53.865837435706403</v>
      </c>
      <c r="K14" s="14">
        <v>3.7228621425382</v>
      </c>
      <c r="L14" s="16">
        <v>13.475939135061401</v>
      </c>
    </row>
    <row r="15" spans="1:12">
      <c r="A15" s="9" t="s">
        <v>30</v>
      </c>
      <c r="B15" s="13">
        <v>131</v>
      </c>
      <c r="C15" s="13">
        <v>576</v>
      </c>
      <c r="D15" s="14">
        <v>139.07988753414401</v>
      </c>
      <c r="E15" s="14">
        <v>5.9109736204838299</v>
      </c>
      <c r="F15" s="14">
        <v>15.478730494366401</v>
      </c>
      <c r="G15" s="15">
        <v>1.6988013814461699E-2</v>
      </c>
      <c r="H15" s="15">
        <v>2.6270180369157198E-2</v>
      </c>
      <c r="I15" s="15">
        <v>1.5730696280672599E-2</v>
      </c>
      <c r="J15" s="14">
        <v>195.74763221518799</v>
      </c>
      <c r="K15" s="14">
        <v>8.3193847134229699</v>
      </c>
      <c r="L15" s="16">
        <v>21.785499669931699</v>
      </c>
    </row>
    <row r="16" spans="1:12">
      <c r="A16" s="9" t="s">
        <v>31</v>
      </c>
      <c r="B16" s="13">
        <v>12</v>
      </c>
      <c r="C16" s="13">
        <v>110</v>
      </c>
      <c r="D16" s="14">
        <v>12.7210706641992</v>
      </c>
      <c r="E16" s="14">
        <v>0.34845486624352101</v>
      </c>
      <c r="F16" s="14">
        <v>1.51879611421078</v>
      </c>
      <c r="G16" s="15">
        <v>1.55382440991049E-3</v>
      </c>
      <c r="H16" s="15">
        <v>1.54864033820177E-3</v>
      </c>
      <c r="I16" s="15">
        <v>1.54351937283301E-3</v>
      </c>
      <c r="J16" s="14">
        <v>17.904238390671299</v>
      </c>
      <c r="K16" s="14">
        <v>0.49043191082739201</v>
      </c>
      <c r="L16" s="16">
        <v>2.13762570883156</v>
      </c>
    </row>
    <row r="17" spans="1:12">
      <c r="A17" s="9" t="s">
        <v>32</v>
      </c>
      <c r="B17" s="13">
        <v>73</v>
      </c>
      <c r="C17" s="13">
        <v>245</v>
      </c>
      <c r="D17" s="14">
        <v>256.42183011890199</v>
      </c>
      <c r="E17" s="14">
        <v>1.80590639000679</v>
      </c>
      <c r="F17" s="14">
        <v>5.2574950277217596</v>
      </c>
      <c r="G17" s="15">
        <v>3.1320830564520098E-2</v>
      </c>
      <c r="H17" s="15">
        <v>8.0260020838003408E-3</v>
      </c>
      <c r="I17" s="15">
        <v>5.3430775546055697E-3</v>
      </c>
      <c r="J17" s="14">
        <v>360.90024937457201</v>
      </c>
      <c r="K17" s="14">
        <v>2.5417183326332702</v>
      </c>
      <c r="L17" s="16">
        <v>7.3996479383620697</v>
      </c>
    </row>
    <row r="18" spans="1:12">
      <c r="A18" s="9" t="s">
        <v>33</v>
      </c>
      <c r="B18" s="13">
        <v>1757</v>
      </c>
      <c r="C18" s="13">
        <v>48400</v>
      </c>
      <c r="D18" s="14">
        <v>8186.9422201521602</v>
      </c>
      <c r="E18" s="14">
        <v>225.006967497782</v>
      </c>
      <c r="F18" s="14">
        <v>983.98254077183697</v>
      </c>
      <c r="G18" s="15">
        <v>1</v>
      </c>
      <c r="H18" s="15">
        <v>1</v>
      </c>
      <c r="I18" s="15">
        <v>1</v>
      </c>
      <c r="J18" s="14">
        <v>11522.690901543199</v>
      </c>
      <c r="K18" s="14">
        <v>316.68548127634602</v>
      </c>
      <c r="L18" s="16">
        <v>1384.9037119036</v>
      </c>
    </row>
    <row r="20" spans="1:12">
      <c r="F20" s="1" t="s">
        <v>41</v>
      </c>
    </row>
    <row r="22" spans="1:12" ht="32">
      <c r="A22" s="12" t="s">
        <v>14</v>
      </c>
      <c r="B22" s="12" t="s">
        <v>15</v>
      </c>
      <c r="C22" s="12" t="s">
        <v>16</v>
      </c>
      <c r="D22" s="12" t="s">
        <v>17</v>
      </c>
      <c r="E22" s="12" t="s">
        <v>18</v>
      </c>
      <c r="F22" s="12" t="s">
        <v>19</v>
      </c>
      <c r="G22" s="12" t="s">
        <v>20</v>
      </c>
      <c r="H22" s="12" t="s">
        <v>21</v>
      </c>
      <c r="I22" s="12" t="s">
        <v>22</v>
      </c>
      <c r="J22" s="12" t="s">
        <v>23</v>
      </c>
      <c r="K22" s="12" t="s">
        <v>24</v>
      </c>
      <c r="L22" s="12" t="s">
        <v>25</v>
      </c>
    </row>
    <row r="23" spans="1:12">
      <c r="A23" s="9" t="s">
        <v>26</v>
      </c>
      <c r="B23" s="13">
        <v>1933</v>
      </c>
      <c r="C23" s="13">
        <v>13083</v>
      </c>
      <c r="D23" s="14">
        <v>6573.1246124558102</v>
      </c>
      <c r="E23" s="14">
        <v>168.80064599329901</v>
      </c>
      <c r="F23" s="14">
        <v>672.67238147446506</v>
      </c>
      <c r="G23" s="15">
        <v>0.72473191462780395</v>
      </c>
      <c r="H23" s="15">
        <v>0.67936144499172002</v>
      </c>
      <c r="I23" s="15">
        <v>0.71060116117666505</v>
      </c>
      <c r="J23" s="14">
        <v>9070.37413467232</v>
      </c>
      <c r="K23" s="14">
        <v>232.931079753494</v>
      </c>
      <c r="L23" s="16">
        <v>928.23284659361605</v>
      </c>
    </row>
    <row r="24" spans="1:12">
      <c r="A24" s="21" t="s">
        <v>27</v>
      </c>
      <c r="B24" s="13">
        <v>604</v>
      </c>
      <c r="C24" s="13">
        <v>2533</v>
      </c>
      <c r="D24" s="14">
        <v>1870.5593171907999</v>
      </c>
      <c r="E24" s="14">
        <v>42.462915410459203</v>
      </c>
      <c r="F24" s="14">
        <v>135.451871849555</v>
      </c>
      <c r="G24" s="15">
        <v>0.20624194965110701</v>
      </c>
      <c r="H24" s="15">
        <v>0.17089785055061901</v>
      </c>
      <c r="I24" s="15">
        <v>0.14308935533947001</v>
      </c>
      <c r="J24" s="14">
        <v>2581.2188035909999</v>
      </c>
      <c r="K24" s="14">
        <v>58.595348837895997</v>
      </c>
      <c r="L24" s="16">
        <v>186.91250012041601</v>
      </c>
    </row>
    <row r="25" spans="1:12">
      <c r="A25" s="9" t="s">
        <v>28</v>
      </c>
      <c r="B25" s="13">
        <v>564</v>
      </c>
      <c r="C25" s="13">
        <v>2189</v>
      </c>
      <c r="D25" s="14">
        <v>98.292289455198301</v>
      </c>
      <c r="E25" s="14">
        <v>23.589280026266898</v>
      </c>
      <c r="F25" s="14">
        <v>107.23159097112</v>
      </c>
      <c r="G25" s="15">
        <v>1.08373967222571E-2</v>
      </c>
      <c r="H25" s="15">
        <v>9.4938305897212999E-2</v>
      </c>
      <c r="I25" s="15">
        <v>0.113277867736854</v>
      </c>
      <c r="J25" s="14">
        <v>135.63531691194601</v>
      </c>
      <c r="K25" s="14">
        <v>32.5512762986938</v>
      </c>
      <c r="L25" s="16">
        <v>147.97082156652101</v>
      </c>
    </row>
    <row r="26" spans="1:12">
      <c r="A26" s="9" t="s">
        <v>29</v>
      </c>
      <c r="B26" s="13">
        <v>78</v>
      </c>
      <c r="C26" s="13">
        <v>267</v>
      </c>
      <c r="D26" s="14">
        <v>63.167619729489999</v>
      </c>
      <c r="E26" s="14">
        <v>4.9861826814611998</v>
      </c>
      <c r="F26" s="14">
        <v>11.0154979477668</v>
      </c>
      <c r="G26" s="15">
        <v>6.9646618143042304E-3</v>
      </c>
      <c r="H26" s="15">
        <v>2.0067578838558701E-2</v>
      </c>
      <c r="I26" s="15">
        <v>1.1636609214524999E-2</v>
      </c>
      <c r="J26" s="14">
        <v>87.166146684250805</v>
      </c>
      <c r="K26" s="14">
        <v>6.8805241177041099</v>
      </c>
      <c r="L26" s="16">
        <v>15.200485850614401</v>
      </c>
    </row>
    <row r="27" spans="1:12">
      <c r="A27" s="9" t="s">
        <v>30</v>
      </c>
      <c r="B27" s="13">
        <v>97</v>
      </c>
      <c r="C27" s="13">
        <v>291</v>
      </c>
      <c r="D27" s="14">
        <v>150.03910478784101</v>
      </c>
      <c r="E27" s="14">
        <v>5.6075524923526103</v>
      </c>
      <c r="F27" s="14">
        <v>13.666706002348899</v>
      </c>
      <c r="G27" s="15">
        <v>1.6542836792699699E-2</v>
      </c>
      <c r="H27" s="15">
        <v>2.2568367210056801E-2</v>
      </c>
      <c r="I27" s="15">
        <v>1.44373062165001E-2</v>
      </c>
      <c r="J27" s="14">
        <v>207.04168800910199</v>
      </c>
      <c r="K27" s="14">
        <v>7.7379636146057296</v>
      </c>
      <c r="L27" s="16">
        <v>18.858936037052001</v>
      </c>
    </row>
    <row r="28" spans="1:12">
      <c r="A28" s="9" t="s">
        <v>31</v>
      </c>
      <c r="B28" s="13">
        <v>8</v>
      </c>
      <c r="C28" s="13">
        <v>27</v>
      </c>
      <c r="D28" s="14" t="s">
        <v>47</v>
      </c>
      <c r="E28" s="14" t="s">
        <v>47</v>
      </c>
      <c r="F28" s="14" t="s">
        <v>47</v>
      </c>
      <c r="G28" s="15">
        <v>3.1578792907534202E-3</v>
      </c>
      <c r="H28" s="15">
        <v>2.0814697742913202E-3</v>
      </c>
      <c r="I28" s="15">
        <v>1.05001172802582E-3</v>
      </c>
      <c r="J28" s="14" t="s">
        <v>47</v>
      </c>
      <c r="K28" s="14" t="s">
        <v>47</v>
      </c>
      <c r="L28" s="14" t="s">
        <v>47</v>
      </c>
    </row>
    <row r="29" spans="1:12">
      <c r="A29" s="9" t="s">
        <v>32</v>
      </c>
      <c r="B29" s="13">
        <v>45</v>
      </c>
      <c r="C29" s="13">
        <v>124</v>
      </c>
      <c r="D29" s="14">
        <v>285.90845323435002</v>
      </c>
      <c r="E29" s="14">
        <v>2.5058113224973102</v>
      </c>
      <c r="F29" s="14">
        <v>5.5923620289225502</v>
      </c>
      <c r="G29" s="15">
        <v>3.1523361101074503E-2</v>
      </c>
      <c r="H29" s="15">
        <v>1.00849827375421E-2</v>
      </c>
      <c r="I29" s="15">
        <v>5.9076885879601297E-3</v>
      </c>
      <c r="J29" s="14">
        <v>394.53027167427001</v>
      </c>
      <c r="K29" s="14">
        <v>3.45781459290742</v>
      </c>
      <c r="L29" s="16">
        <v>7.7170020179963199</v>
      </c>
    </row>
    <row r="30" spans="1:12">
      <c r="A30" s="9" t="s">
        <v>33</v>
      </c>
      <c r="B30" s="13">
        <v>2302</v>
      </c>
      <c r="C30" s="13">
        <v>18514</v>
      </c>
      <c r="D30" s="14">
        <v>9069.7325173426798</v>
      </c>
      <c r="E30" s="14">
        <v>248.46956982576</v>
      </c>
      <c r="F30" s="14">
        <v>946.62437697203404</v>
      </c>
      <c r="G30" s="15">
        <v>1</v>
      </c>
      <c r="H30" s="15">
        <v>1</v>
      </c>
      <c r="I30" s="15">
        <v>1</v>
      </c>
      <c r="J30" s="14">
        <v>12515.488764325401</v>
      </c>
      <c r="K30" s="14">
        <v>342.86767591930902</v>
      </c>
      <c r="L30" s="16">
        <v>1306.26418490026</v>
      </c>
    </row>
    <row r="32" spans="1:12">
      <c r="F32" s="1" t="s">
        <v>49</v>
      </c>
    </row>
    <row r="34" spans="1:12" ht="32">
      <c r="A34" s="12" t="s">
        <v>14</v>
      </c>
      <c r="B34" s="12" t="s">
        <v>15</v>
      </c>
      <c r="C34" s="12" t="s">
        <v>16</v>
      </c>
      <c r="D34" s="12" t="s">
        <v>17</v>
      </c>
      <c r="E34" s="12" t="s">
        <v>18</v>
      </c>
      <c r="F34" s="12" t="s">
        <v>19</v>
      </c>
      <c r="G34" s="12" t="s">
        <v>20</v>
      </c>
      <c r="H34" s="12" t="s">
        <v>21</v>
      </c>
      <c r="I34" s="12" t="s">
        <v>22</v>
      </c>
      <c r="J34" s="12" t="s">
        <v>23</v>
      </c>
      <c r="K34" s="12" t="s">
        <v>24</v>
      </c>
      <c r="L34" s="12" t="s">
        <v>25</v>
      </c>
    </row>
    <row r="35" spans="1:12">
      <c r="A35" s="9" t="s">
        <v>26</v>
      </c>
      <c r="B35" s="13">
        <v>1908</v>
      </c>
      <c r="C35" s="13">
        <v>12266</v>
      </c>
      <c r="D35" s="14">
        <v>6409.5463733813003</v>
      </c>
      <c r="E35" s="14">
        <v>165.476883506061</v>
      </c>
      <c r="F35" s="14">
        <v>634.90841207509197</v>
      </c>
      <c r="G35" s="15">
        <v>0.74025316825785703</v>
      </c>
      <c r="H35" s="15">
        <v>0.664641891918063</v>
      </c>
      <c r="I35" s="15">
        <v>0.69945055376072696</v>
      </c>
      <c r="J35" s="14">
        <v>8528.5223479518809</v>
      </c>
      <c r="K35" s="14">
        <v>220.18302339021301</v>
      </c>
      <c r="L35" s="16">
        <v>844.80714637977098</v>
      </c>
    </row>
    <row r="36" spans="1:12">
      <c r="A36" s="21" t="s">
        <v>27</v>
      </c>
      <c r="B36" s="13">
        <v>596</v>
      </c>
      <c r="C36" s="13">
        <v>2377</v>
      </c>
      <c r="D36" s="14">
        <v>1733.27309532296</v>
      </c>
      <c r="E36" s="14">
        <v>40.784240120165101</v>
      </c>
      <c r="F36" s="14">
        <v>128.765541733905</v>
      </c>
      <c r="G36" s="15">
        <v>0.20017967349412599</v>
      </c>
      <c r="H36" s="15">
        <v>0.16381088366892199</v>
      </c>
      <c r="I36" s="15">
        <v>0.141855309770927</v>
      </c>
      <c r="J36" s="14">
        <v>2306.2877569551601</v>
      </c>
      <c r="K36" s="14">
        <v>54.267382283649702</v>
      </c>
      <c r="L36" s="16">
        <v>171.33502690369099</v>
      </c>
    </row>
    <row r="37" spans="1:12">
      <c r="A37" s="9" t="s">
        <v>28</v>
      </c>
      <c r="B37" s="13">
        <v>582</v>
      </c>
      <c r="C37" s="13">
        <v>2159</v>
      </c>
      <c r="D37" s="14">
        <v>107.854702050868</v>
      </c>
      <c r="E37" s="14">
        <v>28.927708645187099</v>
      </c>
      <c r="F37" s="14">
        <v>113.73948625942</v>
      </c>
      <c r="G37" s="15">
        <v>1.24563861861169E-2</v>
      </c>
      <c r="H37" s="15">
        <v>0.116188839162465</v>
      </c>
      <c r="I37" s="15">
        <v>0.12530176815361299</v>
      </c>
      <c r="J37" s="14">
        <v>143.511129054717</v>
      </c>
      <c r="K37" s="14">
        <v>38.4911186039783</v>
      </c>
      <c r="L37" s="16">
        <v>151.341404508209</v>
      </c>
    </row>
    <row r="38" spans="1:12">
      <c r="A38" s="9" t="s">
        <v>29</v>
      </c>
      <c r="B38" s="13">
        <v>102</v>
      </c>
      <c r="C38" s="13">
        <v>346</v>
      </c>
      <c r="D38" s="14">
        <v>98.645277553073598</v>
      </c>
      <c r="E38" s="14">
        <v>7.3339426705883604</v>
      </c>
      <c r="F38" s="14">
        <v>15.3590065796974</v>
      </c>
      <c r="G38" s="15">
        <v>1.1392768690402E-2</v>
      </c>
      <c r="H38" s="15">
        <v>2.94569575430754E-2</v>
      </c>
      <c r="I38" s="15">
        <v>1.6920339143519501E-2</v>
      </c>
      <c r="J38" s="14">
        <v>131.25709763567599</v>
      </c>
      <c r="K38" s="14">
        <v>9.7585211684355393</v>
      </c>
      <c r="L38" s="16">
        <v>20.436646094220698</v>
      </c>
    </row>
    <row r="39" spans="1:12">
      <c r="A39" s="9" t="s">
        <v>30</v>
      </c>
      <c r="B39" s="13">
        <v>83</v>
      </c>
      <c r="C39" s="13">
        <v>224</v>
      </c>
      <c r="D39" s="14">
        <v>129.004252548073</v>
      </c>
      <c r="E39" s="14">
        <v>5.1479110128812504</v>
      </c>
      <c r="F39" s="14">
        <v>11.3823823091319</v>
      </c>
      <c r="G39" s="15">
        <v>1.48989961386409E-2</v>
      </c>
      <c r="H39" s="15">
        <v>2.0676708689053299E-2</v>
      </c>
      <c r="I39" s="15">
        <v>1.2539467831616901E-2</v>
      </c>
      <c r="J39" s="14">
        <v>171.65265476606001</v>
      </c>
      <c r="K39" s="14">
        <v>6.8497942851241396</v>
      </c>
      <c r="L39" s="16">
        <v>15.145362283283101</v>
      </c>
    </row>
    <row r="40" spans="1:12">
      <c r="A40" s="9" t="s">
        <v>31</v>
      </c>
      <c r="B40" s="13">
        <v>5</v>
      </c>
      <c r="C40" s="13">
        <v>22</v>
      </c>
      <c r="D40" s="14" t="s">
        <v>47</v>
      </c>
      <c r="E40" s="14" t="s">
        <v>47</v>
      </c>
      <c r="F40" s="14" t="s">
        <v>47</v>
      </c>
      <c r="G40" s="15">
        <v>1.51255004072227E-3</v>
      </c>
      <c r="H40" s="15">
        <v>1.1682613832811001E-3</v>
      </c>
      <c r="I40" s="15">
        <v>7.2211248949119596E-4</v>
      </c>
      <c r="J40" s="14" t="s">
        <v>47</v>
      </c>
      <c r="K40" s="14" t="s">
        <v>47</v>
      </c>
      <c r="L40" s="14" t="s">
        <v>47</v>
      </c>
    </row>
    <row r="41" spans="1:12">
      <c r="A41" s="9" t="s">
        <v>32</v>
      </c>
      <c r="B41" s="13">
        <v>29</v>
      </c>
      <c r="C41" s="13">
        <v>59</v>
      </c>
      <c r="D41" s="14">
        <v>167.16663701678999</v>
      </c>
      <c r="E41" s="14">
        <v>1.00994230983585</v>
      </c>
      <c r="F41" s="14">
        <v>2.9142031134425999</v>
      </c>
      <c r="G41" s="15">
        <v>1.9306457192135001E-2</v>
      </c>
      <c r="H41" s="15">
        <v>4.0564576351404102E-3</v>
      </c>
      <c r="I41" s="15">
        <v>3.2104488501052998E-3</v>
      </c>
      <c r="J41" s="14">
        <v>222.431404124088</v>
      </c>
      <c r="K41" s="14">
        <v>1.34382607720074</v>
      </c>
      <c r="L41" s="16">
        <v>3.8776295437511199</v>
      </c>
    </row>
    <row r="42" spans="1:12">
      <c r="A42" s="9" t="s">
        <v>33</v>
      </c>
      <c r="B42" s="13">
        <v>2312</v>
      </c>
      <c r="C42" s="13">
        <v>17453</v>
      </c>
      <c r="D42" s="14">
        <v>8658.5868838167808</v>
      </c>
      <c r="E42" s="14">
        <v>248.971492044412</v>
      </c>
      <c r="F42" s="14">
        <v>907.72451127729903</v>
      </c>
      <c r="G42" s="15">
        <v>1</v>
      </c>
      <c r="H42" s="15">
        <v>1</v>
      </c>
      <c r="I42" s="15">
        <v>1</v>
      </c>
      <c r="J42" s="14">
        <v>11521.088613539199</v>
      </c>
      <c r="K42" s="14">
        <v>331.28068824370303</v>
      </c>
      <c r="L42" s="16">
        <v>1207.8153942941501</v>
      </c>
    </row>
    <row r="44" spans="1:12">
      <c r="F44" s="1" t="s">
        <v>53</v>
      </c>
    </row>
    <row r="46" spans="1:12" ht="32">
      <c r="A46" s="12" t="s">
        <v>14</v>
      </c>
      <c r="B46" s="12" t="s">
        <v>15</v>
      </c>
      <c r="C46" s="12" t="s">
        <v>16</v>
      </c>
      <c r="D46" s="12" t="s">
        <v>17</v>
      </c>
      <c r="E46" s="12" t="s">
        <v>18</v>
      </c>
      <c r="F46" s="12" t="s">
        <v>19</v>
      </c>
      <c r="G46" s="12" t="s">
        <v>20</v>
      </c>
      <c r="H46" s="12" t="s">
        <v>21</v>
      </c>
      <c r="I46" s="12" t="s">
        <v>22</v>
      </c>
      <c r="J46" s="12" t="s">
        <v>23</v>
      </c>
      <c r="K46" s="12" t="s">
        <v>24</v>
      </c>
      <c r="L46" s="12" t="s">
        <v>25</v>
      </c>
    </row>
    <row r="47" spans="1:12">
      <c r="A47" s="9" t="s">
        <v>26</v>
      </c>
      <c r="B47" s="13">
        <v>2270</v>
      </c>
      <c r="C47" s="13">
        <v>13597</v>
      </c>
      <c r="D47" s="14">
        <v>6148.3185455615403</v>
      </c>
      <c r="E47" s="14">
        <v>158.07748074932701</v>
      </c>
      <c r="F47" s="14">
        <v>591.82179548696104</v>
      </c>
      <c r="G47" s="15">
        <v>0.73441407604469799</v>
      </c>
      <c r="H47" s="15">
        <v>0.62885467379703996</v>
      </c>
      <c r="I47" s="15">
        <v>0.66074529427704998</v>
      </c>
      <c r="J47" s="14">
        <v>7906.0030133493201</v>
      </c>
      <c r="K47" s="14">
        <v>203.268752242684</v>
      </c>
      <c r="L47" s="16">
        <v>761.01211474533102</v>
      </c>
    </row>
    <row r="48" spans="1:12">
      <c r="A48" s="21" t="s">
        <v>27</v>
      </c>
      <c r="B48" s="13">
        <v>760</v>
      </c>
      <c r="C48" s="13">
        <v>2946</v>
      </c>
      <c r="D48" s="14">
        <v>1740.8090522202201</v>
      </c>
      <c r="E48" s="14">
        <v>41.575518743185199</v>
      </c>
      <c r="F48" s="14">
        <v>139.12878890664601</v>
      </c>
      <c r="G48" s="15">
        <v>0.207938912433137</v>
      </c>
      <c r="H48" s="15">
        <v>0.16539331948646199</v>
      </c>
      <c r="I48" s="15">
        <v>0.15533171179153801</v>
      </c>
      <c r="J48" s="14">
        <v>2238.4724393393999</v>
      </c>
      <c r="K48" s="14">
        <v>53.461149423116403</v>
      </c>
      <c r="L48" s="16">
        <v>178.902998631006</v>
      </c>
    </row>
    <row r="49" spans="1:12">
      <c r="A49" s="9" t="s">
        <v>28</v>
      </c>
      <c r="B49" s="13">
        <v>692</v>
      </c>
      <c r="C49" s="13">
        <v>2401</v>
      </c>
      <c r="D49" s="14">
        <v>129.45353080688699</v>
      </c>
      <c r="E49" s="14">
        <v>35.964616653027697</v>
      </c>
      <c r="F49" s="14">
        <v>129.56942599374</v>
      </c>
      <c r="G49" s="15">
        <v>1.5463170054339E-2</v>
      </c>
      <c r="H49" s="15">
        <v>0.14307235392648801</v>
      </c>
      <c r="I49" s="15">
        <v>0.14465906656428301</v>
      </c>
      <c r="J49" s="14">
        <v>166.46177276985699</v>
      </c>
      <c r="K49" s="14">
        <v>46.246199757826801</v>
      </c>
      <c r="L49" s="16">
        <v>166.61080013233001</v>
      </c>
    </row>
    <row r="50" spans="1:12">
      <c r="A50" s="9" t="s">
        <v>29</v>
      </c>
      <c r="B50" s="13">
        <v>141</v>
      </c>
      <c r="C50" s="13">
        <v>467</v>
      </c>
      <c r="D50" s="14">
        <v>122.337187312084</v>
      </c>
      <c r="E50" s="14">
        <v>9.6268998724072805</v>
      </c>
      <c r="F50" s="14">
        <v>21.119216566259599</v>
      </c>
      <c r="G50" s="15">
        <v>1.4613125803407E-2</v>
      </c>
      <c r="H50" s="15">
        <v>3.8297175222190699E-2</v>
      </c>
      <c r="I50" s="15">
        <v>2.35787581183825E-2</v>
      </c>
      <c r="J50" s="14">
        <v>157.31100533693601</v>
      </c>
      <c r="K50" s="14">
        <v>12.379042958892899</v>
      </c>
      <c r="L50" s="16">
        <v>27.1567890594998</v>
      </c>
    </row>
    <row r="51" spans="1:12">
      <c r="A51" s="9" t="s">
        <v>30</v>
      </c>
      <c r="B51" s="13">
        <v>102</v>
      </c>
      <c r="C51" s="13">
        <v>237</v>
      </c>
      <c r="D51" s="14">
        <v>112.99675520596099</v>
      </c>
      <c r="E51" s="14">
        <v>4.9639314290330701</v>
      </c>
      <c r="F51" s="14">
        <v>11.371274222802001</v>
      </c>
      <c r="G51" s="15">
        <v>1.3497415099050499E-2</v>
      </c>
      <c r="H51" s="15">
        <v>1.97472243659144E-2</v>
      </c>
      <c r="I51" s="15">
        <v>1.2695571521606599E-2</v>
      </c>
      <c r="J51" s="14">
        <v>145.30032569667901</v>
      </c>
      <c r="K51" s="14">
        <v>6.3830226988362</v>
      </c>
      <c r="L51" s="16">
        <v>14.6220999456825</v>
      </c>
    </row>
    <row r="52" spans="1:12">
      <c r="A52" s="9" t="s">
        <v>31</v>
      </c>
      <c r="B52" s="13">
        <v>9</v>
      </c>
      <c r="C52" s="13">
        <v>26</v>
      </c>
      <c r="D52" s="14" t="s">
        <v>47</v>
      </c>
      <c r="E52" s="14" t="s">
        <v>47</v>
      </c>
      <c r="F52" s="14" t="s">
        <v>47</v>
      </c>
      <c r="G52" s="15">
        <v>2.3830749687460198E-3</v>
      </c>
      <c r="H52" s="15">
        <v>1.5292203256640101E-3</v>
      </c>
      <c r="I52" s="15">
        <v>8.9829836457844497E-4</v>
      </c>
      <c r="J52" s="14" t="s">
        <v>47</v>
      </c>
      <c r="K52" s="14" t="s">
        <v>47</v>
      </c>
      <c r="L52" s="14" t="s">
        <v>47</v>
      </c>
    </row>
    <row r="53" spans="1:12">
      <c r="A53" s="9" t="s">
        <v>32</v>
      </c>
      <c r="B53" s="13">
        <v>25</v>
      </c>
      <c r="C53" s="13">
        <v>58</v>
      </c>
      <c r="D53" s="14">
        <v>97.867447237132495</v>
      </c>
      <c r="E53" s="14">
        <v>0.78077475235427496</v>
      </c>
      <c r="F53" s="14">
        <v>1.8731522636212601</v>
      </c>
      <c r="G53" s="15">
        <v>1.1690225596622399E-2</v>
      </c>
      <c r="H53" s="15">
        <v>3.1060328762406802E-3</v>
      </c>
      <c r="I53" s="15">
        <v>2.0912993625619501E-3</v>
      </c>
      <c r="J53" s="14">
        <v>125.845843384959</v>
      </c>
      <c r="K53" s="14">
        <v>1.0039830400973799</v>
      </c>
      <c r="L53" s="16">
        <v>2.4086499960777901</v>
      </c>
    </row>
    <row r="54" spans="1:12">
      <c r="A54" s="9" t="s">
        <v>33</v>
      </c>
      <c r="B54" s="13">
        <v>2804</v>
      </c>
      <c r="C54" s="13">
        <v>19732</v>
      </c>
      <c r="D54" s="14">
        <v>8371.7329856669894</v>
      </c>
      <c r="E54" s="14">
        <v>251.373627860395</v>
      </c>
      <c r="F54" s="14">
        <v>895.68824872903497</v>
      </c>
      <c r="G54" s="15">
        <v>1</v>
      </c>
      <c r="H54" s="15">
        <v>1</v>
      </c>
      <c r="I54" s="15">
        <v>1</v>
      </c>
      <c r="J54" s="14">
        <v>10765.0483170589</v>
      </c>
      <c r="K54" s="14">
        <v>323.236449870591</v>
      </c>
      <c r="L54" s="16">
        <v>1151.7480659139401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50</v>
      </c>
    </row>
  </sheetData>
  <conditionalFormatting sqref="D11:F18">
    <cfRule type="expression" dxfId="33" priority="26">
      <formula>$C11&lt;30</formula>
    </cfRule>
  </conditionalFormatting>
  <conditionalFormatting sqref="D23:F27 D29:F30">
    <cfRule type="expression" dxfId="32" priority="22">
      <formula>$C23&lt;30</formula>
    </cfRule>
  </conditionalFormatting>
  <conditionalFormatting sqref="D28:F28">
    <cfRule type="expression" dxfId="31" priority="2">
      <formula>$B28&lt;30</formula>
    </cfRule>
  </conditionalFormatting>
  <conditionalFormatting sqref="D35:F39 D41:F42">
    <cfRule type="expression" dxfId="30" priority="16">
      <formula>$C35&lt;30</formula>
    </cfRule>
  </conditionalFormatting>
  <conditionalFormatting sqref="D40:F40">
    <cfRule type="expression" dxfId="29" priority="6">
      <formula>$B40&lt;30</formula>
    </cfRule>
  </conditionalFormatting>
  <conditionalFormatting sqref="D47:F51 D53:F54">
    <cfRule type="expression" dxfId="28" priority="10">
      <formula>$C47&lt;30</formula>
    </cfRule>
  </conditionalFormatting>
  <conditionalFormatting sqref="D52:F52">
    <cfRule type="expression" dxfId="27" priority="5">
      <formula>$B52&lt;30</formula>
    </cfRule>
  </conditionalFormatting>
  <conditionalFormatting sqref="J11:L18">
    <cfRule type="expression" dxfId="26" priority="25">
      <formula>$C11&lt;30</formula>
    </cfRule>
  </conditionalFormatting>
  <conditionalFormatting sqref="J23:L27 J29:L30">
    <cfRule type="expression" dxfId="25" priority="21">
      <formula>$C23&lt;30</formula>
    </cfRule>
  </conditionalFormatting>
  <conditionalFormatting sqref="J28:L28">
    <cfRule type="expression" dxfId="24" priority="1">
      <formula>$B28&lt;30</formula>
    </cfRule>
  </conditionalFormatting>
  <conditionalFormatting sqref="J35:L39 J41:L42">
    <cfRule type="expression" dxfId="23" priority="15">
      <formula>$C35&lt;30</formula>
    </cfRule>
  </conditionalFormatting>
  <conditionalFormatting sqref="J40:L40">
    <cfRule type="expression" dxfId="22" priority="4">
      <formula>$B40&lt;30</formula>
    </cfRule>
  </conditionalFormatting>
  <conditionalFormatting sqref="J47:L51 J53:L54">
    <cfRule type="expression" dxfId="21" priority="9">
      <formula>$C47&lt;30</formula>
    </cfRule>
  </conditionalFormatting>
  <conditionalFormatting sqref="J52:L52">
    <cfRule type="expression" dxfId="20" priority="3">
      <formula>$B52&lt;30</formula>
    </cfRule>
  </conditionalFormatting>
  <hyperlinks>
    <hyperlink ref="F5" location="Contents!A1" display="Click here to return to Contents" xr:uid="{1C6F5F4F-B26E-4AB2-A479-78064632FF67}"/>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63"/>
  <sheetViews>
    <sheetView workbookViewId="0">
      <selection activeCell="K27" sqref="K27"/>
    </sheetView>
  </sheetViews>
  <sheetFormatPr baseColWidth="10" defaultColWidth="11.5" defaultRowHeight="15"/>
  <cols>
    <col min="1" max="1" width="23.1640625" customWidth="1"/>
    <col min="2" max="12" width="17.5" customWidth="1"/>
  </cols>
  <sheetData>
    <row r="1" spans="1:12">
      <c r="F1" s="1" t="s">
        <v>51</v>
      </c>
    </row>
    <row r="2" spans="1:12">
      <c r="F2" s="1" t="s">
        <v>2</v>
      </c>
    </row>
    <row r="3" spans="1:12">
      <c r="F3" s="1" t="s">
        <v>48</v>
      </c>
    </row>
    <row r="5" spans="1:12">
      <c r="F5" s="22" t="s">
        <v>4</v>
      </c>
    </row>
    <row r="6" spans="1:12">
      <c r="F6" s="2" t="s">
        <v>5</v>
      </c>
    </row>
    <row r="8" spans="1:12">
      <c r="F8" s="1" t="s">
        <v>6</v>
      </c>
    </row>
    <row r="10" spans="1:12" ht="32">
      <c r="A10" s="12" t="s">
        <v>14</v>
      </c>
      <c r="B10" s="12" t="s">
        <v>15</v>
      </c>
      <c r="C10" s="12" t="s">
        <v>16</v>
      </c>
      <c r="D10" s="12" t="s">
        <v>17</v>
      </c>
      <c r="E10" s="12" t="s">
        <v>18</v>
      </c>
      <c r="F10" s="12" t="s">
        <v>19</v>
      </c>
      <c r="G10" s="12" t="s">
        <v>20</v>
      </c>
      <c r="H10" s="12" t="s">
        <v>21</v>
      </c>
      <c r="I10" s="12" t="s">
        <v>22</v>
      </c>
      <c r="J10" s="12" t="s">
        <v>23</v>
      </c>
      <c r="K10" s="12" t="s">
        <v>24</v>
      </c>
      <c r="L10" s="12" t="s">
        <v>25</v>
      </c>
    </row>
    <row r="11" spans="1:12">
      <c r="A11" s="9" t="s">
        <v>26</v>
      </c>
      <c r="B11" s="13">
        <v>529</v>
      </c>
      <c r="C11" s="13">
        <v>8717</v>
      </c>
      <c r="D11" s="14">
        <v>862.64544812885504</v>
      </c>
      <c r="E11" s="14">
        <v>24.741946873041599</v>
      </c>
      <c r="F11" s="14">
        <v>141.481649129472</v>
      </c>
      <c r="G11" s="15">
        <v>0.67971005882320601</v>
      </c>
      <c r="H11" s="15">
        <v>0.60760452872173398</v>
      </c>
      <c r="I11" s="15">
        <v>0.64524122673190598</v>
      </c>
      <c r="J11" s="14">
        <v>3720.5213914902001</v>
      </c>
      <c r="K11" s="14">
        <v>106.710054296276</v>
      </c>
      <c r="L11" s="16">
        <v>610.19913016556404</v>
      </c>
    </row>
    <row r="12" spans="1:12">
      <c r="A12" s="21" t="s">
        <v>27</v>
      </c>
      <c r="B12" s="13">
        <v>296</v>
      </c>
      <c r="C12" s="13">
        <v>2262</v>
      </c>
      <c r="D12" s="14">
        <v>312.84062464033002</v>
      </c>
      <c r="E12" s="14">
        <v>8.8726993625553998</v>
      </c>
      <c r="F12" s="14">
        <v>40.677843851491303</v>
      </c>
      <c r="G12" s="15">
        <v>0.24649862795636601</v>
      </c>
      <c r="H12" s="15">
        <v>0.21789280941950201</v>
      </c>
      <c r="I12" s="15">
        <v>0.18551537976155599</v>
      </c>
      <c r="J12" s="14">
        <v>1349.2567991011399</v>
      </c>
      <c r="K12" s="14">
        <v>38.267248555304398</v>
      </c>
      <c r="L12" s="16">
        <v>175.44031390584101</v>
      </c>
    </row>
    <row r="13" spans="1:12">
      <c r="A13" s="9" t="s">
        <v>28</v>
      </c>
      <c r="B13" s="13">
        <v>252</v>
      </c>
      <c r="C13" s="13">
        <v>1602</v>
      </c>
      <c r="D13" s="14">
        <v>23.783256439848198</v>
      </c>
      <c r="E13" s="14">
        <v>5.4093496226112601</v>
      </c>
      <c r="F13" s="14">
        <v>30.512486502803601</v>
      </c>
      <c r="G13" s="15">
        <v>1.87397020048054E-2</v>
      </c>
      <c r="H13" s="15">
        <v>0.13284101469472401</v>
      </c>
      <c r="I13" s="15">
        <v>0.139155249764533</v>
      </c>
      <c r="J13" s="14">
        <v>102.57529850263001</v>
      </c>
      <c r="K13" s="14">
        <v>23.330095844855599</v>
      </c>
      <c r="L13" s="16">
        <v>131.59793399185699</v>
      </c>
    </row>
    <row r="14" spans="1:12">
      <c r="A14" s="9" t="s">
        <v>29</v>
      </c>
      <c r="B14" s="13">
        <v>12</v>
      </c>
      <c r="C14" s="13">
        <v>73</v>
      </c>
      <c r="D14" s="14">
        <v>2.2564724241937499</v>
      </c>
      <c r="E14" s="14">
        <v>0.15147435519507099</v>
      </c>
      <c r="F14" s="14">
        <v>0.84934702226662895</v>
      </c>
      <c r="G14" s="15">
        <v>1.77795756936815E-3</v>
      </c>
      <c r="H14" s="15">
        <v>3.7198569972685201E-3</v>
      </c>
      <c r="I14" s="15">
        <v>3.87353213607863E-3</v>
      </c>
      <c r="J14" s="14">
        <v>9.7319865788784501</v>
      </c>
      <c r="K14" s="14">
        <v>0.65329687879053999</v>
      </c>
      <c r="L14" s="16">
        <v>3.6631663355968702</v>
      </c>
    </row>
    <row r="15" spans="1:12">
      <c r="A15" s="9" t="s">
        <v>30</v>
      </c>
      <c r="B15" s="13">
        <v>35</v>
      </c>
      <c r="C15" s="13">
        <v>119</v>
      </c>
      <c r="D15" s="14">
        <v>15.931456071550199</v>
      </c>
      <c r="E15" s="14">
        <v>0.65324211855702496</v>
      </c>
      <c r="F15" s="14">
        <v>2.5282859401300102</v>
      </c>
      <c r="G15" s="15">
        <v>1.2552979867941299E-2</v>
      </c>
      <c r="H15" s="15">
        <v>1.60421033811004E-2</v>
      </c>
      <c r="I15" s="15">
        <v>1.1530501175072099E-2</v>
      </c>
      <c r="J15" s="14">
        <v>68.711106330367002</v>
      </c>
      <c r="K15" s="14">
        <v>2.81738144122306</v>
      </c>
      <c r="L15" s="16">
        <v>10.904296712468801</v>
      </c>
    </row>
    <row r="16" spans="1:12">
      <c r="A16" s="9" t="s">
        <v>32</v>
      </c>
      <c r="B16" s="13">
        <v>41</v>
      </c>
      <c r="C16" s="13">
        <v>153</v>
      </c>
      <c r="D16" s="14">
        <v>51.680129525254898</v>
      </c>
      <c r="E16" s="14">
        <v>0.89176571499105095</v>
      </c>
      <c r="F16" s="14">
        <v>3.21977591276847</v>
      </c>
      <c r="G16" s="15">
        <v>4.0720673778313198E-2</v>
      </c>
      <c r="H16" s="15">
        <v>2.1899686785671502E-2</v>
      </c>
      <c r="I16" s="15">
        <v>1.46841104308545E-2</v>
      </c>
      <c r="J16" s="14">
        <v>222.89229929950801</v>
      </c>
      <c r="K16" s="14">
        <v>3.8461147926049999</v>
      </c>
      <c r="L16" s="16">
        <v>13.886638114469701</v>
      </c>
    </row>
    <row r="17" spans="1:12">
      <c r="A17" s="9" t="s">
        <v>33</v>
      </c>
      <c r="B17" s="13">
        <v>678</v>
      </c>
      <c r="C17" s="13">
        <v>12926</v>
      </c>
      <c r="D17" s="14">
        <v>1269.1373872300301</v>
      </c>
      <c r="E17" s="14">
        <v>40.720478046951499</v>
      </c>
      <c r="F17" s="14">
        <v>219.26938835893199</v>
      </c>
      <c r="G17" s="15">
        <v>1</v>
      </c>
      <c r="H17" s="15">
        <v>1</v>
      </c>
      <c r="I17" s="15">
        <v>1</v>
      </c>
      <c r="J17" s="14">
        <v>5473.6888813027199</v>
      </c>
      <c r="K17" s="14">
        <v>175.62419180905499</v>
      </c>
      <c r="L17" s="16">
        <v>945.69147922579702</v>
      </c>
    </row>
    <row r="19" spans="1:12">
      <c r="F19" s="1" t="s">
        <v>41</v>
      </c>
    </row>
    <row r="21" spans="1:12" ht="32">
      <c r="A21" s="12" t="s">
        <v>14</v>
      </c>
      <c r="B21" s="12" t="s">
        <v>15</v>
      </c>
      <c r="C21" s="12" t="s">
        <v>16</v>
      </c>
      <c r="D21" s="12" t="s">
        <v>17</v>
      </c>
      <c r="E21" s="12" t="s">
        <v>18</v>
      </c>
      <c r="F21" s="12" t="s">
        <v>19</v>
      </c>
      <c r="G21" s="12" t="s">
        <v>20</v>
      </c>
      <c r="H21" s="12" t="s">
        <v>21</v>
      </c>
      <c r="I21" s="12" t="s">
        <v>22</v>
      </c>
      <c r="J21" s="12" t="s">
        <v>23</v>
      </c>
      <c r="K21" s="12" t="s">
        <v>24</v>
      </c>
      <c r="L21" s="12" t="s">
        <v>25</v>
      </c>
    </row>
    <row r="22" spans="1:12">
      <c r="A22" s="9" t="s">
        <v>26</v>
      </c>
      <c r="B22" s="13">
        <v>581</v>
      </c>
      <c r="C22" s="13">
        <v>3319</v>
      </c>
      <c r="D22" s="14">
        <v>1292.6144175531399</v>
      </c>
      <c r="E22" s="14">
        <v>37.598980386673901</v>
      </c>
      <c r="F22" s="14">
        <v>168.67365593261201</v>
      </c>
      <c r="G22" s="15">
        <v>0.62003930738803803</v>
      </c>
      <c r="H22" s="15">
        <v>0.56909959942550603</v>
      </c>
      <c r="I22" s="15">
        <v>0.59596944536206897</v>
      </c>
      <c r="J22" s="14">
        <v>4516.3190534394298</v>
      </c>
      <c r="K22" s="14">
        <v>131.36863491873399</v>
      </c>
      <c r="L22" s="16">
        <v>589.33587290768605</v>
      </c>
    </row>
    <row r="23" spans="1:12">
      <c r="A23" s="21" t="s">
        <v>27</v>
      </c>
      <c r="B23" s="13">
        <v>254</v>
      </c>
      <c r="C23" s="13">
        <v>979</v>
      </c>
      <c r="D23" s="14">
        <v>642.59255747571797</v>
      </c>
      <c r="E23" s="14">
        <v>16.510825761750599</v>
      </c>
      <c r="F23" s="14">
        <v>59.8988932445966</v>
      </c>
      <c r="G23" s="15">
        <v>0.30823781543777501</v>
      </c>
      <c r="H23" s="15">
        <v>0.24990848769204599</v>
      </c>
      <c r="I23" s="15">
        <v>0.21163891887803701</v>
      </c>
      <c r="J23" s="14">
        <v>2245.1807526792099</v>
      </c>
      <c r="K23" s="14">
        <v>57.6878580056121</v>
      </c>
      <c r="L23" s="16">
        <v>209.28322411302801</v>
      </c>
    </row>
    <row r="24" spans="1:12">
      <c r="A24" s="9" t="s">
        <v>28</v>
      </c>
      <c r="B24" s="13">
        <v>209</v>
      </c>
      <c r="C24" s="13">
        <v>849</v>
      </c>
      <c r="D24" s="14">
        <v>28.923035199168201</v>
      </c>
      <c r="E24" s="14">
        <v>7.0017899384128004</v>
      </c>
      <c r="F24" s="14">
        <v>38.053925533146</v>
      </c>
      <c r="G24" s="15">
        <v>1.3873757300648999E-2</v>
      </c>
      <c r="H24" s="15">
        <v>0.10597935923349</v>
      </c>
      <c r="I24" s="15">
        <v>0.13445476573353701</v>
      </c>
      <c r="J24" s="14">
        <v>101.05539067138901</v>
      </c>
      <c r="K24" s="14">
        <v>24.4638438792086</v>
      </c>
      <c r="L24" s="16">
        <v>132.95818660977201</v>
      </c>
    </row>
    <row r="25" spans="1:12">
      <c r="A25" s="9" t="s">
        <v>29</v>
      </c>
      <c r="B25" s="13">
        <v>12</v>
      </c>
      <c r="C25" s="13">
        <v>39</v>
      </c>
      <c r="D25" s="14">
        <v>3.69834711836757</v>
      </c>
      <c r="E25" s="14">
        <v>0.58403676673763205</v>
      </c>
      <c r="F25" s="14">
        <v>1.9919562881733499</v>
      </c>
      <c r="G25" s="15">
        <v>1.7740174909188699E-3</v>
      </c>
      <c r="H25" s="15">
        <v>8.8400027495947001E-3</v>
      </c>
      <c r="I25" s="15">
        <v>7.0381179425105097E-3</v>
      </c>
      <c r="J25" s="14">
        <v>12.9218081820054</v>
      </c>
      <c r="K25" s="14">
        <v>2.0405902500448398</v>
      </c>
      <c r="L25" s="16">
        <v>6.95977858186464</v>
      </c>
    </row>
    <row r="26" spans="1:12">
      <c r="A26" s="9" t="s">
        <v>30</v>
      </c>
      <c r="B26" s="13">
        <v>49</v>
      </c>
      <c r="C26" s="13">
        <v>153</v>
      </c>
      <c r="D26" s="14">
        <v>90.869720333388997</v>
      </c>
      <c r="E26" s="14">
        <v>3.2021835477488199</v>
      </c>
      <c r="F26" s="14">
        <v>8.5274165514882299</v>
      </c>
      <c r="G26" s="15">
        <v>4.3588248508564097E-2</v>
      </c>
      <c r="H26" s="15">
        <v>4.8468372162472198E-2</v>
      </c>
      <c r="I26" s="15">
        <v>3.0129658863813101E-2</v>
      </c>
      <c r="J26" s="14">
        <v>317.49347968689602</v>
      </c>
      <c r="K26" s="14">
        <v>11.1882417315786</v>
      </c>
      <c r="L26" s="16">
        <v>29.794293893923498</v>
      </c>
    </row>
    <row r="27" spans="1:12">
      <c r="A27" s="9" t="s">
        <v>31</v>
      </c>
      <c r="B27" s="13">
        <v>1</v>
      </c>
      <c r="C27" s="13">
        <v>4</v>
      </c>
      <c r="D27" s="14" t="s">
        <v>47</v>
      </c>
      <c r="E27" s="14" t="s">
        <v>47</v>
      </c>
      <c r="F27" s="14" t="s">
        <v>47</v>
      </c>
      <c r="G27" s="15">
        <v>1.38615294439347E-3</v>
      </c>
      <c r="H27" s="15">
        <v>7.4379455702489397E-4</v>
      </c>
      <c r="I27" s="15">
        <v>2.01306786642387E-4</v>
      </c>
      <c r="J27" s="14" t="s">
        <v>47</v>
      </c>
      <c r="K27" s="14" t="s">
        <v>47</v>
      </c>
      <c r="L27" s="14" t="s">
        <v>47</v>
      </c>
    </row>
    <row r="28" spans="1:12">
      <c r="A28" s="9" t="s">
        <v>32</v>
      </c>
      <c r="B28" s="13">
        <v>24</v>
      </c>
      <c r="C28" s="13">
        <v>73</v>
      </c>
      <c r="D28" s="14">
        <v>23.141961962172498</v>
      </c>
      <c r="E28" s="14">
        <v>1.12052996131599</v>
      </c>
      <c r="F28" s="14">
        <v>5.8211771747015604</v>
      </c>
      <c r="G28" s="15">
        <v>1.1100700929661299E-2</v>
      </c>
      <c r="H28" s="15">
        <v>1.6960384179865201E-2</v>
      </c>
      <c r="I28" s="15">
        <v>2.0567786433390901E-2</v>
      </c>
      <c r="J28" s="14">
        <v>80.856659437216507</v>
      </c>
      <c r="K28" s="14">
        <v>3.9150660440727201</v>
      </c>
      <c r="L28" s="16">
        <v>20.338852043223898</v>
      </c>
    </row>
    <row r="29" spans="1:12">
      <c r="A29" s="9" t="s">
        <v>33</v>
      </c>
      <c r="B29" s="13">
        <v>824</v>
      </c>
      <c r="C29" s="13">
        <v>5416</v>
      </c>
      <c r="D29" s="14">
        <v>2084.7297939841501</v>
      </c>
      <c r="E29" s="14">
        <v>66.067486999866503</v>
      </c>
      <c r="F29" s="14">
        <v>283.02399937657498</v>
      </c>
      <c r="G29" s="15">
        <v>1</v>
      </c>
      <c r="H29" s="15">
        <v>1</v>
      </c>
      <c r="I29" s="15">
        <v>1</v>
      </c>
      <c r="J29" s="14">
        <v>7283.9237764856598</v>
      </c>
      <c r="K29" s="14">
        <v>230.83592933705799</v>
      </c>
      <c r="L29" s="16">
        <v>988.86927424550595</v>
      </c>
    </row>
    <row r="31" spans="1:12">
      <c r="F31" s="1" t="s">
        <v>49</v>
      </c>
    </row>
    <row r="33" spans="1:12" ht="32">
      <c r="A33" s="12" t="s">
        <v>14</v>
      </c>
      <c r="B33" s="12" t="s">
        <v>15</v>
      </c>
      <c r="C33" s="12" t="s">
        <v>16</v>
      </c>
      <c r="D33" s="12" t="s">
        <v>17</v>
      </c>
      <c r="E33" s="12" t="s">
        <v>18</v>
      </c>
      <c r="F33" s="12" t="s">
        <v>19</v>
      </c>
      <c r="G33" s="12" t="s">
        <v>20</v>
      </c>
      <c r="H33" s="12" t="s">
        <v>21</v>
      </c>
      <c r="I33" s="12" t="s">
        <v>22</v>
      </c>
      <c r="J33" s="12" t="s">
        <v>23</v>
      </c>
      <c r="K33" s="12" t="s">
        <v>24</v>
      </c>
      <c r="L33" s="12" t="s">
        <v>25</v>
      </c>
    </row>
    <row r="34" spans="1:12">
      <c r="A34" s="9" t="s">
        <v>26</v>
      </c>
      <c r="B34" s="13">
        <v>585</v>
      </c>
      <c r="C34" s="13">
        <v>3329</v>
      </c>
      <c r="D34" s="14">
        <v>1191.1822130021801</v>
      </c>
      <c r="E34" s="14">
        <v>36.419063959193103</v>
      </c>
      <c r="F34" s="14">
        <v>168.120910447104</v>
      </c>
      <c r="G34" s="15">
        <v>0.60757381893668705</v>
      </c>
      <c r="H34" s="15">
        <v>0.56296296426051495</v>
      </c>
      <c r="I34" s="15">
        <v>0.59804252613808395</v>
      </c>
      <c r="J34" s="14">
        <v>4035.9252864333998</v>
      </c>
      <c r="K34" s="14">
        <v>123.393901904136</v>
      </c>
      <c r="L34" s="16">
        <v>569.62186493833406</v>
      </c>
    </row>
    <row r="35" spans="1:12">
      <c r="A35" s="21" t="s">
        <v>27</v>
      </c>
      <c r="B35" s="13">
        <v>267</v>
      </c>
      <c r="C35" s="13">
        <v>1044</v>
      </c>
      <c r="D35" s="14">
        <v>650.10350060226904</v>
      </c>
      <c r="E35" s="14">
        <v>16.3834782213182</v>
      </c>
      <c r="F35" s="14">
        <v>62.541319406768601</v>
      </c>
      <c r="G35" s="15">
        <v>0.33159147463219102</v>
      </c>
      <c r="H35" s="15">
        <v>0.253254489865677</v>
      </c>
      <c r="I35" s="15">
        <v>0.22247303173985999</v>
      </c>
      <c r="J35" s="14">
        <v>2202.6597847417402</v>
      </c>
      <c r="K35" s="14">
        <v>55.509974302334797</v>
      </c>
      <c r="L35" s="16">
        <v>211.900488175123</v>
      </c>
    </row>
    <row r="36" spans="1:12">
      <c r="A36" s="9" t="s">
        <v>28</v>
      </c>
      <c r="B36" s="13">
        <v>201</v>
      </c>
      <c r="C36" s="13">
        <v>812</v>
      </c>
      <c r="D36" s="14">
        <v>31.991430939946898</v>
      </c>
      <c r="E36" s="14">
        <v>8.4526723079634607</v>
      </c>
      <c r="F36" s="14">
        <v>40.381064182888899</v>
      </c>
      <c r="G36" s="15">
        <v>1.6317533671397499E-2</v>
      </c>
      <c r="H36" s="15">
        <v>0.13066072932972</v>
      </c>
      <c r="I36" s="15">
        <v>0.14364419968851599</v>
      </c>
      <c r="J36" s="14">
        <v>108.39233802384101</v>
      </c>
      <c r="K36" s="14">
        <v>28.639072623209799</v>
      </c>
      <c r="L36" s="16">
        <v>136.817823713183</v>
      </c>
    </row>
    <row r="37" spans="1:12">
      <c r="A37" s="9" t="s">
        <v>29</v>
      </c>
      <c r="B37" s="13">
        <v>14</v>
      </c>
      <c r="C37" s="13">
        <v>39</v>
      </c>
      <c r="D37" s="14">
        <v>3.58471433871413</v>
      </c>
      <c r="E37" s="14">
        <v>0.58161404080109402</v>
      </c>
      <c r="F37" s="14">
        <v>1.6195533044516901</v>
      </c>
      <c r="G37" s="15">
        <v>1.82841764827936E-3</v>
      </c>
      <c r="H37" s="15">
        <v>8.9905431076371597E-3</v>
      </c>
      <c r="I37" s="15">
        <v>5.7611022140776902E-3</v>
      </c>
      <c r="J37" s="14">
        <v>12.145613900490901</v>
      </c>
      <c r="K37" s="14">
        <v>1.97060599847083</v>
      </c>
      <c r="L37" s="16">
        <v>5.4873184495337899</v>
      </c>
    </row>
    <row r="38" spans="1:12">
      <c r="A38" s="9" t="s">
        <v>30</v>
      </c>
      <c r="B38" s="13">
        <v>41</v>
      </c>
      <c r="C38" s="13">
        <v>126</v>
      </c>
      <c r="D38" s="14">
        <v>70.4638867285488</v>
      </c>
      <c r="E38" s="14">
        <v>2.3698128008776802</v>
      </c>
      <c r="F38" s="14">
        <v>6.80695492984559</v>
      </c>
      <c r="G38" s="15">
        <v>3.5940775718003602E-2</v>
      </c>
      <c r="H38" s="15">
        <v>3.6632375851819401E-2</v>
      </c>
      <c r="I38" s="15">
        <v>2.4213814395406499E-2</v>
      </c>
      <c r="J38" s="14">
        <v>238.743476123085</v>
      </c>
      <c r="K38" s="14">
        <v>8.0293235600541095</v>
      </c>
      <c r="L38" s="16">
        <v>23.063105900260801</v>
      </c>
    </row>
    <row r="39" spans="1:12">
      <c r="A39" s="9" t="s">
        <v>31</v>
      </c>
      <c r="B39" s="13">
        <v>1</v>
      </c>
      <c r="C39" s="13">
        <v>4</v>
      </c>
      <c r="D39" s="14" t="s">
        <v>47</v>
      </c>
      <c r="E39" s="14" t="s">
        <v>47</v>
      </c>
      <c r="F39" s="14" t="s">
        <v>47</v>
      </c>
      <c r="G39" s="15">
        <v>1.4739466912050401E-3</v>
      </c>
      <c r="H39" s="15">
        <v>7.5961202160096798E-4</v>
      </c>
      <c r="I39" s="15">
        <v>2.02671188443412E-4</v>
      </c>
      <c r="J39" s="14" t="s">
        <v>47</v>
      </c>
      <c r="K39" s="14" t="s">
        <v>47</v>
      </c>
      <c r="L39" s="14" t="s">
        <v>47</v>
      </c>
    </row>
    <row r="40" spans="1:12">
      <c r="A40" s="9" t="s">
        <v>32</v>
      </c>
      <c r="B40" s="13">
        <v>16</v>
      </c>
      <c r="C40" s="13">
        <v>45</v>
      </c>
      <c r="D40" s="14">
        <v>10.340034000626</v>
      </c>
      <c r="E40" s="14">
        <v>0.43597623208073599</v>
      </c>
      <c r="F40" s="14">
        <v>1.5918778536276801</v>
      </c>
      <c r="G40" s="15">
        <v>5.27403270223615E-3</v>
      </c>
      <c r="H40" s="15">
        <v>6.7392855630312399E-3</v>
      </c>
      <c r="I40" s="15">
        <v>5.6626546356129898E-3</v>
      </c>
      <c r="J40" s="14">
        <v>35.033770845629</v>
      </c>
      <c r="K40" s="14">
        <v>1.4771606561383199</v>
      </c>
      <c r="L40" s="16">
        <v>5.3935493766120803</v>
      </c>
    </row>
    <row r="41" spans="1:12">
      <c r="A41" s="9" t="s">
        <v>33</v>
      </c>
      <c r="B41" s="13">
        <v>820</v>
      </c>
      <c r="C41" s="13">
        <v>5399</v>
      </c>
      <c r="D41" s="14">
        <v>1960.5555339544801</v>
      </c>
      <c r="E41" s="14">
        <v>64.691758199461106</v>
      </c>
      <c r="F41" s="14">
        <v>281.11865477654402</v>
      </c>
      <c r="G41" s="15">
        <v>1</v>
      </c>
      <c r="H41" s="15">
        <v>1</v>
      </c>
      <c r="I41" s="15">
        <v>1</v>
      </c>
      <c r="J41" s="14">
        <v>6642.6912428462801</v>
      </c>
      <c r="K41" s="14">
        <v>219.186535771889</v>
      </c>
      <c r="L41" s="16">
        <v>952.47719023715695</v>
      </c>
    </row>
    <row r="43" spans="1:12">
      <c r="F43" s="1" t="s">
        <v>53</v>
      </c>
    </row>
    <row r="45" spans="1:12" ht="32">
      <c r="A45" s="12" t="s">
        <v>14</v>
      </c>
      <c r="B45" s="12" t="s">
        <v>15</v>
      </c>
      <c r="C45" s="12" t="s">
        <v>16</v>
      </c>
      <c r="D45" s="12" t="s">
        <v>17</v>
      </c>
      <c r="E45" s="12" t="s">
        <v>18</v>
      </c>
      <c r="F45" s="12" t="s">
        <v>19</v>
      </c>
      <c r="G45" s="12" t="s">
        <v>20</v>
      </c>
      <c r="H45" s="12" t="s">
        <v>21</v>
      </c>
      <c r="I45" s="12" t="s">
        <v>22</v>
      </c>
      <c r="J45" s="12" t="s">
        <v>23</v>
      </c>
      <c r="K45" s="12" t="s">
        <v>24</v>
      </c>
      <c r="L45" s="12" t="s">
        <v>25</v>
      </c>
    </row>
    <row r="46" spans="1:12">
      <c r="A46" s="9" t="s">
        <v>26</v>
      </c>
      <c r="B46" s="13">
        <v>724</v>
      </c>
      <c r="C46" s="13">
        <v>3693</v>
      </c>
      <c r="D46" s="14">
        <v>1163.1003571738299</v>
      </c>
      <c r="E46" s="14">
        <v>36.185157585467202</v>
      </c>
      <c r="F46" s="14">
        <v>164.36351028144901</v>
      </c>
      <c r="G46" s="15">
        <v>0.65841453265479</v>
      </c>
      <c r="H46" s="15">
        <v>0.56900989831143201</v>
      </c>
      <c r="I46" s="15">
        <v>0.62158498296217601</v>
      </c>
      <c r="J46" s="14">
        <v>3635.1787386902001</v>
      </c>
      <c r="K46" s="14">
        <v>113.09386563208299</v>
      </c>
      <c r="L46" s="16">
        <v>513.70523128668697</v>
      </c>
    </row>
    <row r="47" spans="1:12">
      <c r="A47" s="21" t="s">
        <v>27</v>
      </c>
      <c r="B47" s="13">
        <v>330</v>
      </c>
      <c r="C47" s="13">
        <v>1189</v>
      </c>
      <c r="D47" s="14">
        <v>483.15690032189002</v>
      </c>
      <c r="E47" s="14">
        <v>13.6438282130372</v>
      </c>
      <c r="F47" s="14">
        <v>54.298399892185401</v>
      </c>
      <c r="G47" s="15">
        <v>0.27350823405931601</v>
      </c>
      <c r="H47" s="15">
        <v>0.21454855587521099</v>
      </c>
      <c r="I47" s="15">
        <v>0.20534405668304201</v>
      </c>
      <c r="J47" s="14">
        <v>1510.06891251354</v>
      </c>
      <c r="K47" s="14">
        <v>42.642712581474797</v>
      </c>
      <c r="L47" s="16">
        <v>169.70538063679001</v>
      </c>
    </row>
    <row r="48" spans="1:12">
      <c r="A48" s="9" t="s">
        <v>28</v>
      </c>
      <c r="B48" s="13">
        <v>232</v>
      </c>
      <c r="C48" s="13">
        <v>756</v>
      </c>
      <c r="D48" s="14">
        <v>32.287452234570402</v>
      </c>
      <c r="E48" s="14">
        <v>10.0038728558585</v>
      </c>
      <c r="F48" s="14">
        <v>38.189220470891698</v>
      </c>
      <c r="G48" s="15">
        <v>1.8277466464969298E-2</v>
      </c>
      <c r="H48" s="15">
        <v>0.15731042936562101</v>
      </c>
      <c r="I48" s="15">
        <v>0.14442284613592399</v>
      </c>
      <c r="J48" s="14">
        <v>100.91189394419899</v>
      </c>
      <c r="K48" s="14">
        <v>31.266318238041499</v>
      </c>
      <c r="L48" s="16">
        <v>119.35740664740401</v>
      </c>
    </row>
    <row r="49" spans="1:12">
      <c r="A49" s="9" t="s">
        <v>29</v>
      </c>
      <c r="B49" s="13">
        <v>22</v>
      </c>
      <c r="C49" s="13">
        <v>59</v>
      </c>
      <c r="D49" s="14">
        <v>19.571092107711198</v>
      </c>
      <c r="E49" s="14">
        <v>1.59203876188197</v>
      </c>
      <c r="F49" s="14">
        <v>3.03778793598724</v>
      </c>
      <c r="G49" s="15">
        <v>1.10789162639013E-2</v>
      </c>
      <c r="H49" s="15">
        <v>2.50347345280083E-2</v>
      </c>
      <c r="I49" s="15">
        <v>1.14882151105193E-2</v>
      </c>
      <c r="J49" s="14">
        <v>61.167909960727997</v>
      </c>
      <c r="K49" s="14">
        <v>4.9757920051081603</v>
      </c>
      <c r="L49" s="16">
        <v>9.4943674029841194</v>
      </c>
    </row>
    <row r="50" spans="1:12">
      <c r="A50" s="9" t="s">
        <v>30</v>
      </c>
      <c r="B50" s="13">
        <v>38</v>
      </c>
      <c r="C50" s="13">
        <v>92</v>
      </c>
      <c r="D50" s="14">
        <v>19.7725817439628</v>
      </c>
      <c r="E50" s="14">
        <v>1.04642028675066</v>
      </c>
      <c r="F50" s="14">
        <v>2.7539735818758899</v>
      </c>
      <c r="G50" s="15">
        <v>1.11929766748272E-2</v>
      </c>
      <c r="H50" s="15">
        <v>1.64549097112167E-2</v>
      </c>
      <c r="I50" s="15">
        <v>1.0414894516656101E-2</v>
      </c>
      <c r="J50" s="14">
        <v>61.797649980366401</v>
      </c>
      <c r="K50" s="14">
        <v>3.2705043504355</v>
      </c>
      <c r="L50" s="16">
        <v>8.60732794896178</v>
      </c>
    </row>
    <row r="51" spans="1:12">
      <c r="A51" s="9" t="s">
        <v>31</v>
      </c>
      <c r="B51" s="13">
        <v>1</v>
      </c>
      <c r="C51" s="13">
        <v>4</v>
      </c>
      <c r="D51" s="14" t="s">
        <v>47</v>
      </c>
      <c r="E51" s="14" t="s">
        <v>47</v>
      </c>
      <c r="F51" s="14" t="s">
        <v>47</v>
      </c>
      <c r="G51" s="15">
        <v>5.4638608598421004E-4</v>
      </c>
      <c r="H51" s="15">
        <v>1.0837759924261601E-3</v>
      </c>
      <c r="I51" s="15">
        <v>5.7236265355008198E-4</v>
      </c>
      <c r="J51" s="14" t="s">
        <v>47</v>
      </c>
      <c r="K51" s="14" t="s">
        <v>47</v>
      </c>
      <c r="L51" s="14" t="s">
        <v>47</v>
      </c>
    </row>
    <row r="52" spans="1:12">
      <c r="A52" s="9" t="s">
        <v>32</v>
      </c>
      <c r="B52" s="13">
        <v>17</v>
      </c>
      <c r="C52" s="13">
        <v>45</v>
      </c>
      <c r="D52" s="14">
        <v>47.663252459387003</v>
      </c>
      <c r="E52" s="14">
        <v>1.05295680902791</v>
      </c>
      <c r="F52" s="14">
        <v>1.63220979346554</v>
      </c>
      <c r="G52" s="15">
        <v>2.69814877962112E-2</v>
      </c>
      <c r="H52" s="15">
        <v>1.6557696216084199E-2</v>
      </c>
      <c r="I52" s="15">
        <v>6.1726419381326796E-3</v>
      </c>
      <c r="J52" s="14">
        <v>148.967748903624</v>
      </c>
      <c r="K52" s="14">
        <v>3.2909337369976202</v>
      </c>
      <c r="L52" s="16">
        <v>5.1013434066043102</v>
      </c>
    </row>
    <row r="53" spans="1:12">
      <c r="A53" s="9" t="s">
        <v>33</v>
      </c>
      <c r="B53" s="13">
        <v>1022</v>
      </c>
      <c r="C53" s="13">
        <v>5838</v>
      </c>
      <c r="D53" s="14">
        <v>1766.5168362613399</v>
      </c>
      <c r="E53" s="14">
        <v>63.593195290360697</v>
      </c>
      <c r="F53" s="14">
        <v>264.42644978032001</v>
      </c>
      <c r="G53" s="15">
        <v>1</v>
      </c>
      <c r="H53" s="15">
        <v>1</v>
      </c>
      <c r="I53" s="15">
        <v>1</v>
      </c>
      <c r="J53" s="14">
        <v>5521.1095114088903</v>
      </c>
      <c r="K53" s="14">
        <v>198.75553301918799</v>
      </c>
      <c r="L53" s="16">
        <v>826.44408305782099</v>
      </c>
    </row>
    <row r="56" spans="1:12">
      <c r="A56" s="3" t="s">
        <v>7</v>
      </c>
    </row>
    <row r="57" spans="1:12">
      <c r="A57" s="4" t="s">
        <v>8</v>
      </c>
    </row>
    <row r="58" spans="1:12">
      <c r="A58" s="4" t="s">
        <v>9</v>
      </c>
    </row>
    <row r="59" spans="1:12">
      <c r="A59" s="4" t="s">
        <v>10</v>
      </c>
    </row>
    <row r="60" spans="1:12">
      <c r="A60" s="4" t="s">
        <v>11</v>
      </c>
    </row>
    <row r="61" spans="1:12">
      <c r="A61" s="4" t="s">
        <v>12</v>
      </c>
    </row>
    <row r="62" spans="1:12">
      <c r="A62" s="4" t="s">
        <v>13</v>
      </c>
    </row>
    <row r="63" spans="1:12">
      <c r="A63" s="4" t="s">
        <v>50</v>
      </c>
    </row>
  </sheetData>
  <conditionalFormatting sqref="D11:F17">
    <cfRule type="expression" dxfId="19" priority="32">
      <formula>$C11&lt;30</formula>
    </cfRule>
  </conditionalFormatting>
  <conditionalFormatting sqref="D22:F26">
    <cfRule type="expression" dxfId="18" priority="28">
      <formula>$C22&lt;30</formula>
    </cfRule>
  </conditionalFormatting>
  <conditionalFormatting sqref="D27:F27">
    <cfRule type="expression" dxfId="17" priority="2">
      <formula>$B27&lt;30</formula>
    </cfRule>
  </conditionalFormatting>
  <conditionalFormatting sqref="D28:F29">
    <cfRule type="expression" dxfId="16" priority="26">
      <formula>$C28&lt;30</formula>
    </cfRule>
  </conditionalFormatting>
  <conditionalFormatting sqref="D34:F38">
    <cfRule type="expression" dxfId="15" priority="20">
      <formula>$C34&lt;30</formula>
    </cfRule>
  </conditionalFormatting>
  <conditionalFormatting sqref="D39:F39">
    <cfRule type="expression" dxfId="14" priority="14">
      <formula>$B39&lt;30</formula>
    </cfRule>
  </conditionalFormatting>
  <conditionalFormatting sqref="D40:F41">
    <cfRule type="expression" dxfId="13" priority="18">
      <formula>$C40&lt;30</formula>
    </cfRule>
  </conditionalFormatting>
  <conditionalFormatting sqref="D46:F50">
    <cfRule type="expression" dxfId="12" priority="10">
      <formula>$C46&lt;30</formula>
    </cfRule>
  </conditionalFormatting>
  <conditionalFormatting sqref="D51:F51">
    <cfRule type="expression" dxfId="11" priority="4">
      <formula>$B51&lt;30</formula>
    </cfRule>
  </conditionalFormatting>
  <conditionalFormatting sqref="D52:F53">
    <cfRule type="expression" dxfId="10" priority="8">
      <formula>$C52&lt;30</formula>
    </cfRule>
  </conditionalFormatting>
  <conditionalFormatting sqref="J11:L17">
    <cfRule type="expression" dxfId="9" priority="31">
      <formula>$C11&lt;30</formula>
    </cfRule>
  </conditionalFormatting>
  <conditionalFormatting sqref="J22:L26">
    <cfRule type="expression" dxfId="8" priority="27">
      <formula>$C22&lt;30</formula>
    </cfRule>
  </conditionalFormatting>
  <conditionalFormatting sqref="J27:L27">
    <cfRule type="expression" dxfId="7" priority="1">
      <formula>$B27&lt;30</formula>
    </cfRule>
  </conditionalFormatting>
  <conditionalFormatting sqref="J28:L29">
    <cfRule type="expression" dxfId="6" priority="25">
      <formula>$C28&lt;30</formula>
    </cfRule>
  </conditionalFormatting>
  <conditionalFormatting sqref="J34:L38">
    <cfRule type="expression" dxfId="5" priority="19">
      <formula>$C34&lt;30</formula>
    </cfRule>
  </conditionalFormatting>
  <conditionalFormatting sqref="J39:L39">
    <cfRule type="expression" dxfId="4" priority="13">
      <formula>$B39&lt;30</formula>
    </cfRule>
  </conditionalFormatting>
  <conditionalFormatting sqref="J40:L41">
    <cfRule type="expression" dxfId="3" priority="17">
      <formula>$C40&lt;30</formula>
    </cfRule>
  </conditionalFormatting>
  <conditionalFormatting sqref="J46:L50">
    <cfRule type="expression" dxfId="2" priority="9">
      <formula>$C46&lt;30</formula>
    </cfRule>
  </conditionalFormatting>
  <conditionalFormatting sqref="J51:L51">
    <cfRule type="expression" dxfId="1" priority="3">
      <formula>$B51&lt;30</formula>
    </cfRule>
  </conditionalFormatting>
  <conditionalFormatting sqref="J52:L53">
    <cfRule type="expression" dxfId="0" priority="7">
      <formula>$C52&lt;30</formula>
    </cfRule>
  </conditionalFormatting>
  <hyperlinks>
    <hyperlink ref="F5" location="Contents!A1" display="Click here to return to Contents" xr:uid="{5DE37F6E-DE50-4189-8EE3-CDFAB8F37957}"/>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 - please read</vt:lpstr>
      <vt:lpstr>All ages</vt:lpstr>
      <vt:lpstr>0 to 15 years old</vt:lpstr>
      <vt:lpstr>16 to 30 years old</vt:lpstr>
      <vt:lpstr>31 to 45 years old</vt:lpstr>
      <vt:lpstr>46 to 60 years old</vt:lpstr>
      <vt:lpstr>61 to 75 years old</vt:lpstr>
      <vt:lpstr>76 years and 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2022-03-14T17:15:53Z</dcterms:created>
  <dcterms:modified xsi:type="dcterms:W3CDTF">2024-02-26T00:52:42Z</dcterms:modified>
</cp:coreProperties>
</file>